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989" activeTab="4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森林植被恢复费)" sheetId="20" r:id="rId8"/>
    <sheet name="省级部门预算项目支出绩效自评表（省级国有林场改革补助)" sheetId="18" r:id="rId9"/>
    <sheet name="省对市县转移支付绩效自评结果汇总表" sheetId="6" r:id="rId10"/>
    <sheet name="省对市县转移支付绩效自评表（参考模板）" sheetId="3" r:id="rId11"/>
  </sheets>
  <calcPr calcId="144525" concurrentCalc="0"/>
</workbook>
</file>

<file path=xl/sharedStrings.xml><?xml version="1.0" encoding="utf-8"?>
<sst xmlns="http://schemas.openxmlformats.org/spreadsheetml/2006/main" count="791" uniqueCount="323">
  <si>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</si>
  <si>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</si>
  <si>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编报部门（单位公章）：甘肃省小陇山林业保护中心东岔林场</t>
  </si>
  <si>
    <t xml:space="preserve">                                 编报日期：2022年1月30日</t>
  </si>
  <si>
    <t xml:space="preserve">                                 联系人及电话：09382951026   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</si>
  <si>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</si>
  <si>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</si>
  <si>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</si>
  <si>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</si>
  <si>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1.林业改革发展项目绩效自评表</t>
  </si>
  <si>
    <t xml:space="preserve">  2.林业资源保护与发展项目绩效自评表</t>
  </si>
  <si>
    <t xml:space="preserve">  3.天保工程补助资金项目绩效自评表</t>
  </si>
  <si>
    <t xml:space="preserve">  4.森林植被恢复项目绩效自评表</t>
  </si>
  <si>
    <t xml:space="preserve">  5.省级国有林场改革补助资金绩效自评表</t>
  </si>
  <si>
    <t>四、省对市县转移支付支出绩效自评结果汇总表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</si>
  <si>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</si>
  <si>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</si>
  <si>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</si>
  <si>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</si>
  <si>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r>
      <rPr>
        <b/>
        <sz val="20"/>
        <color rgb="FF000000"/>
        <rFont val="宋体"/>
        <charset val="134"/>
      </rPr>
      <t xml:space="preserve">2021年 </t>
    </r>
    <r>
      <rPr>
        <b/>
        <u/>
        <sz val="20"/>
        <color rgb="FF000000"/>
        <rFont val="宋体"/>
        <charset val="134"/>
      </rPr>
      <t xml:space="preserve">甘肃省小陇山林业保护中心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</si>
  <si>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</si>
  <si>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甘肃省小陇山林业保护中心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</si>
  <si>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</si>
  <si>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</si>
  <si>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</si>
  <si>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</si>
  <si>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</si>
  <si>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</si>
  <si>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</si>
  <si>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</si>
  <si>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</si>
  <si>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</si>
  <si>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</si>
  <si>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</si>
  <si>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</si>
  <si>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</si>
  <si>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目标1：始终把加强党的政治建设摆在首位，持续深入开展“党建提升年活动”，狠抓党员干部思想教育和党员队伍建设，强化理论武装，并将党的领导贯穿全局各项工作之中。</t>
  </si>
  <si>
    <t>目标1完成情况：通过各项组织培训，进一步强化理论武装，提升全局各项工作能力。</t>
  </si>
  <si>
    <t>目标2：健全责任体系，落实管护责任，将管护责任落实到山头、地块、人头，切实做到林有人护、责有人担。</t>
  </si>
  <si>
    <t>目标2完成情况：2021年度管护任务全面完成。</t>
  </si>
  <si>
    <t>目标3：强化林政执法建设，严格森林资源监测。</t>
  </si>
  <si>
    <t>目标3完成情况：切实提高了基层单位森林资源和公益林管理理论水平。</t>
  </si>
  <si>
    <t>目标4：认真实施森林质量精准提升工程，增强森林生态服务功能。</t>
  </si>
  <si>
    <t>目标4完成情况：进一步搞好森林可持续经营，促进森林生态系统健康发展。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</si>
  <si>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</si>
  <si>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</si>
  <si>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</si>
  <si>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</si>
  <si>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</si>
  <si>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</si>
  <si>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</si>
  <si>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</si>
  <si>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</si>
  <si>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</si>
  <si>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</si>
  <si>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</si>
  <si>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</si>
  <si>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</si>
  <si>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</si>
  <si>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</si>
  <si>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</si>
  <si>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</si>
  <si>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</si>
  <si>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</si>
  <si>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</si>
  <si>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</si>
  <si>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</si>
  <si>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</si>
  <si>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</si>
  <si>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</si>
  <si>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</si>
  <si>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</si>
  <si>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</si>
  <si>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</si>
  <si>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</si>
  <si>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</si>
  <si>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</si>
  <si>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</si>
  <si>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</si>
  <si>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</si>
  <si>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</si>
  <si>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</si>
  <si>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</si>
  <si>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</si>
  <si>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</si>
  <si>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</si>
  <si>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</si>
  <si>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</si>
  <si>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</si>
  <si>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</si>
  <si>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</si>
  <si>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</si>
  <si>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</si>
  <si>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</si>
  <si>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</si>
  <si>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</si>
  <si>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</si>
  <si>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</si>
  <si>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</si>
  <si>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</si>
  <si>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</si>
  <si>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</si>
  <si>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</si>
  <si>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</si>
  <si>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</si>
  <si>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</si>
  <si>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</si>
  <si>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</si>
  <si>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</si>
  <si>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</si>
  <si>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</si>
  <si>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</si>
  <si>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</si>
  <si>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</si>
  <si>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</si>
  <si>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</si>
  <si>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</si>
  <si>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</si>
  <si>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</si>
  <si>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</si>
  <si>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</si>
  <si>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</si>
  <si>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</si>
  <si>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</si>
  <si>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</si>
  <si>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</si>
  <si>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</si>
  <si>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</si>
  <si>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</si>
  <si>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</si>
  <si>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</si>
  <si>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</si>
  <si>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</si>
  <si>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</si>
  <si>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</si>
  <si>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</si>
  <si>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</si>
  <si>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</si>
  <si>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</si>
  <si>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</si>
  <si>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</si>
  <si>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</si>
  <si>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</si>
  <si>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</si>
  <si>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省级财政野生动植物资源及生物多样性保护</t>
  </si>
  <si>
    <t>省级财政天保工程资金</t>
  </si>
  <si>
    <t>省级财政国有林场改革补助</t>
  </si>
  <si>
    <t>合计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</si>
  <si>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甘肃省小陇山林业保护中心东岔林场</t>
    </r>
    <r>
      <rPr>
        <b/>
        <sz val="20"/>
        <color theme="1"/>
        <rFont val="宋体"/>
        <charset val="134"/>
      </rPr>
      <t>部门预算项目支出绩效自评表</t>
    </r>
  </si>
  <si>
    <t>林业改革发展项目</t>
  </si>
  <si>
    <t>实施单位</t>
  </si>
  <si>
    <t>甘肃省小陇山林业保护中心东岔林场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</si>
  <si>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</si>
  <si>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</si>
  <si>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</si>
  <si>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</si>
  <si>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</si>
  <si>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</si>
  <si>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</si>
  <si>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</si>
  <si>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完成天保工程二期42.51万亩林地森林管护任务，森林生态效益5.81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</t>
  </si>
  <si>
    <t>签订2021年度森林资源管理目标责任书98份，天保工程森林资源承包管护责任书98份；58100亩重点公益林巡护任务；落实完成森林抚育1.4万亩，建立12种经营模式示范林1.4万亩；开展林业有害生物监测，完成林业有害生物防治0.3万亩；完成辖区内动物投食、严厉打击各种滥捕滥猎，有效保护辖区内动植物种群。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</si>
  <si>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</si>
  <si>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</si>
  <si>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</si>
  <si>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</si>
  <si>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</si>
  <si>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</si>
  <si>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</si>
  <si>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</si>
  <si>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-</t>
  </si>
  <si>
    <t>林业科技示范区建设面积（亩）</t>
  </si>
  <si>
    <t>良种培育数量（万株）</t>
  </si>
  <si>
    <t>种植资源库数量（万亩）</t>
  </si>
  <si>
    <t>林木种苗成活率</t>
  </si>
  <si>
    <t>≥85%</t>
  </si>
  <si>
    <t>国家重点野生动植物种数保护率</t>
  </si>
  <si>
    <t>≥76%</t>
  </si>
  <si>
    <t>林业有害生物防治面积（万亩）</t>
  </si>
  <si>
    <t>质量指标</t>
  </si>
  <si>
    <t>森林抚育合格率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</si>
  <si>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</si>
  <si>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</si>
  <si>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</si>
  <si>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</si>
  <si>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</si>
  <si>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</si>
  <si>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</si>
  <si>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</si>
  <si>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</si>
  <si>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</si>
  <si>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</si>
  <si>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</si>
  <si>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</si>
  <si>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</si>
  <si>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</si>
  <si>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</si>
  <si>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</si>
  <si>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</si>
  <si>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</si>
  <si>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</si>
  <si>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</si>
  <si>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</si>
  <si>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</si>
  <si>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</si>
  <si>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</si>
  <si>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</si>
  <si>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</si>
  <si>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</si>
  <si>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</si>
  <si>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</si>
  <si>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</si>
  <si>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</si>
  <si>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</si>
  <si>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</si>
  <si>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</si>
  <si>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</si>
  <si>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</si>
  <si>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</si>
  <si>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甘肃省小陇山林业保护中心东岔林场 </t>
    </r>
    <r>
      <rPr>
        <b/>
        <sz val="20"/>
        <color theme="1"/>
        <rFont val="宋体"/>
        <charset val="134"/>
      </rPr>
      <t>部门预算项目支出绩效自评表</t>
    </r>
  </si>
  <si>
    <t>林业资源保护与发展项目</t>
  </si>
  <si>
    <t>甘肃省林业和草原局</t>
  </si>
  <si>
    <t>全面开展禁种铲毒宣传工作，深入宣传毒品原植物特征，广泛开展踏查查毒行动，购置防火器材、；健全完善森林火灾预案和森林防火责任体系；全面开展禁种铲毒宣传工作，深入宣传毒品原植物特征，广泛开展踏查查毒行动；购置防火设备，提高物资库的管理水平和应急保障能力；通过种质资源调查，查清我场辖区林草种质资源，保护和合理利用种植资源。</t>
  </si>
  <si>
    <t xml:space="preserve">开展进毒宣传10次，覆盖人次150人次；购置防火语音提示器5套；完成林草种质资源样线调查8条，样地调查52块、林分标准地调查8块。
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</si>
  <si>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</si>
  <si>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</si>
  <si>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</si>
  <si>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</si>
  <si>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</si>
  <si>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</si>
  <si>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</si>
  <si>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</si>
  <si>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</si>
  <si>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</si>
  <si>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</si>
  <si>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</si>
  <si>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</si>
  <si>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</si>
  <si>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</si>
  <si>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</si>
  <si>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</si>
  <si>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</si>
  <si>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</si>
  <si>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</si>
  <si>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</si>
  <si>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</si>
  <si>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</si>
  <si>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</si>
  <si>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</si>
  <si>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</si>
  <si>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</si>
  <si>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</si>
  <si>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</si>
  <si>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</si>
  <si>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天保工程补助资金项目包括省级森林管101.16万元、省级社会保险补助6.02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将全场42.51万亩管护责任落实到山头、地块、人头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</si>
  <si>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</si>
  <si>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</si>
  <si>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</si>
  <si>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</si>
  <si>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</si>
  <si>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</si>
  <si>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</si>
  <si>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</si>
  <si>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</si>
  <si>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</si>
  <si>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</si>
  <si>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</si>
  <si>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10</t>
  </si>
  <si>
    <t>后期维护管理机制健全性</t>
  </si>
  <si>
    <t>天然林保护工程管护员满意度</t>
  </si>
  <si>
    <t>森林植被恢复项目</t>
  </si>
  <si>
    <t>森林资源从恢复性增长进一步向质量提高转变；生态状况从逐步好转进一步向明显改善转变，水土流失明显减少，生物多样性明显增加；森林可持续经营1510亩的任务，经检查验收达到合格标准；档案管理规范；资金使用规范。</t>
  </si>
  <si>
    <t>完成森林植被恢复人工造林任务，森林资源质量提高明显；生态状况明显改善，水土流失明显减少，生物多样性明显增加；林区经济和谐发展，基本解决转岗就业问题，林区社会和谐稳定。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</si>
  <si>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</si>
  <si>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</si>
  <si>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</si>
  <si>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</si>
  <si>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</si>
  <si>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</si>
  <si>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</si>
  <si>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资金计划下达晚，资金到位时已错过实施季节，待2022年实施。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</si>
  <si>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</si>
  <si>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</si>
  <si>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</si>
  <si>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</si>
  <si>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</si>
  <si>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</si>
  <si>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</si>
  <si>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</si>
  <si>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</si>
  <si>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</si>
  <si>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</si>
  <si>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</si>
  <si>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</si>
  <si>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</si>
  <si>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</si>
  <si>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</si>
  <si>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</si>
  <si>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</si>
  <si>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</si>
  <si>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</si>
  <si>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</si>
  <si>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</si>
  <si>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</si>
  <si>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</si>
  <si>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</si>
  <si>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</si>
  <si>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</si>
  <si>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</si>
  <si>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</si>
  <si>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</si>
  <si>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……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</si>
  <si>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</si>
  <si>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</si>
  <si>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</si>
  <si>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</si>
  <si>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</si>
  <si>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</si>
  <si>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指标1：</t>
  </si>
  <si>
    <t>指标2：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</si>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</sst>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4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6" borderId="26" applyNumberFormat="0" applyAlignment="0" applyProtection="0">
      <alignment vertical="center"/>
    </xf>
    <xf numFmtId="0" fontId="36" fillId="7" borderId="27" applyNumberFormat="0" applyAlignment="0" applyProtection="0">
      <alignment vertical="center"/>
    </xf>
    <xf numFmtId="0" fontId="37" fillId="7" borderId="26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</cellStyleXfs>
  <cellXfs count="20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3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1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5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center" vertical="center" wrapText="1"/>
    </xf>
    <xf numFmtId="10" fontId="18" fillId="0" borderId="3" xfId="0" applyNumberFormat="1" applyFont="1" applyFill="1" applyBorder="1" applyAlignment="1">
      <alignment horizontal="center"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9" fontId="18" fillId="0" borderId="1" xfId="0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2" workbookViewId="0">
      <selection activeCell="A6" sqref="A6"/>
    </sheetView>
  </sheetViews>
  <sheetFormatPr defaultColWidth="9" defaultRowHeight="13.5"/>
  <cols>
    <col min="1" max="1" width="181.375" customWidth="1"/>
  </cols>
  <sheetData>
    <row r="1" ht="45" customHeight="1" spans="1:1">
      <c r="A1" s="198" t="s">
        <v>0</v>
      </c>
    </row>
    <row r="2" ht="149.25" customHeight="1" spans="1:1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ht="51" customHeight="1" spans="1:1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ht="51" customHeight="1" spans="1:11">
      <c r="A4" s="201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ht="51" customHeight="1" spans="1:11">
      <c r="A5" s="202" t="s">
        <v>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ht="51" customHeight="1" spans="1:11">
      <c r="A6" s="202" t="s">
        <v>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ht="51" customHeight="1" spans="1:11">
      <c r="A7" s="203" t="s">
        <v>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="193" customFormat="1" ht="27" customHeight="1" spans="1:1">
      <c r="A8" s="204"/>
    </row>
    <row r="9" s="193" customFormat="1" ht="27" customHeight="1"/>
    <row r="10" s="193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opLeftCell="A21" workbookViewId="0">
      <selection activeCell="J17" sqref="J17"/>
    </sheetView>
  </sheetViews>
  <sheetFormatPr defaultColWidth="9" defaultRowHeight="13.5"/>
  <cols>
    <col min="1" max="1" width="5.75833333333333" style="17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301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121</v>
      </c>
      <c r="B2" s="20" t="s">
        <v>302</v>
      </c>
      <c r="C2" s="21" t="s">
        <v>123</v>
      </c>
      <c r="D2" s="22" t="s">
        <v>303</v>
      </c>
      <c r="E2" s="23"/>
      <c r="F2" s="23"/>
      <c r="G2" s="23"/>
      <c r="H2" s="23"/>
      <c r="I2" s="23"/>
      <c r="J2" s="25"/>
      <c r="K2" s="19" t="s">
        <v>125</v>
      </c>
      <c r="L2" s="19" t="s">
        <v>126</v>
      </c>
    </row>
    <row r="3" s="16" customFormat="1" ht="30" customHeight="1" spans="1:12">
      <c r="A3" s="24"/>
      <c r="B3" s="20"/>
      <c r="C3" s="21"/>
      <c r="D3" s="22" t="s">
        <v>24</v>
      </c>
      <c r="E3" s="23"/>
      <c r="F3" s="23"/>
      <c r="G3" s="23"/>
      <c r="H3" s="25"/>
      <c r="I3" s="31" t="s">
        <v>127</v>
      </c>
      <c r="J3" s="31" t="s">
        <v>128</v>
      </c>
      <c r="K3" s="24"/>
      <c r="L3" s="24"/>
    </row>
    <row r="4" s="16" customFormat="1" ht="30" customHeight="1" spans="1:12">
      <c r="A4" s="26"/>
      <c r="B4" s="20"/>
      <c r="C4" s="21"/>
      <c r="D4" s="21" t="s">
        <v>129</v>
      </c>
      <c r="E4" s="20" t="s">
        <v>304</v>
      </c>
      <c r="F4" s="20" t="s">
        <v>305</v>
      </c>
      <c r="G4" s="20" t="s">
        <v>306</v>
      </c>
      <c r="H4" s="20" t="s">
        <v>307</v>
      </c>
      <c r="I4" s="32"/>
      <c r="J4" s="26"/>
      <c r="K4" s="26"/>
      <c r="L4" s="24"/>
    </row>
    <row r="5" ht="30" customHeight="1" spans="1:12">
      <c r="A5" s="27">
        <v>1</v>
      </c>
      <c r="B5" s="28" t="s">
        <v>308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309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310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311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Q11" sqref="Q11"/>
    </sheetView>
  </sheetViews>
  <sheetFormatPr defaultColWidth="9" defaultRowHeight="13.5"/>
  <cols>
    <col min="1" max="1" width="5.25833333333333" customWidth="1"/>
    <col min="3" max="3" width="7.25833333333333" customWidth="1"/>
    <col min="5" max="5" width="11.625" customWidth="1"/>
    <col min="6" max="6" width="6.25833333333333" customWidth="1"/>
    <col min="7" max="7" width="10.875" customWidth="1"/>
    <col min="8" max="8" width="10" customWidth="1"/>
    <col min="9" max="9" width="4.625" customWidth="1"/>
    <col min="10" max="10" width="3.25833333333333" customWidth="1"/>
    <col min="11" max="11" width="6.25833333333333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312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302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313</v>
      </c>
      <c r="B3" s="2"/>
      <c r="C3" s="2"/>
      <c r="D3" s="2"/>
      <c r="E3" s="2"/>
      <c r="F3" s="2"/>
      <c r="G3" s="2"/>
      <c r="H3" s="3" t="s">
        <v>150</v>
      </c>
      <c r="I3" s="3"/>
      <c r="J3" s="2"/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314</v>
      </c>
      <c r="D7" s="2"/>
      <c r="E7" s="2"/>
      <c r="F7" s="2"/>
      <c r="G7" s="2"/>
      <c r="H7" s="2"/>
      <c r="I7" s="2"/>
      <c r="J7" s="2" t="s">
        <v>31</v>
      </c>
      <c r="K7" s="2"/>
      <c r="L7" s="2"/>
      <c r="M7" s="2"/>
      <c r="N7" s="2" t="s">
        <v>31</v>
      </c>
    </row>
    <row r="8" ht="15" customHeight="1" spans="1:14">
      <c r="A8" s="2"/>
      <c r="B8" s="2"/>
      <c r="C8" s="5" t="s">
        <v>315</v>
      </c>
      <c r="D8" s="6"/>
      <c r="E8" s="2"/>
      <c r="F8" s="5"/>
      <c r="G8" s="6"/>
      <c r="H8" s="5"/>
      <c r="I8" s="6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316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/>
      <c r="B10" s="2"/>
      <c r="C10" s="2" t="s">
        <v>317</v>
      </c>
      <c r="D10" s="2"/>
      <c r="E10" s="2"/>
      <c r="F10" s="2"/>
      <c r="G10" s="2"/>
      <c r="H10" s="2"/>
      <c r="I10" s="2"/>
      <c r="J10" s="2" t="s">
        <v>31</v>
      </c>
      <c r="K10" s="2"/>
      <c r="L10" s="2"/>
      <c r="M10" s="2"/>
      <c r="N10" s="2" t="s">
        <v>31</v>
      </c>
    </row>
    <row r="11" ht="15" customHeight="1" spans="1:14">
      <c r="A11" s="2" t="s">
        <v>158</v>
      </c>
      <c r="B11" s="2" t="s">
        <v>34</v>
      </c>
      <c r="C11" s="2"/>
      <c r="D11" s="2"/>
      <c r="E11" s="2"/>
      <c r="F11" s="2"/>
      <c r="G11" s="2"/>
      <c r="H11" s="2" t="s">
        <v>159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162</v>
      </c>
      <c r="B13" s="2" t="s">
        <v>50</v>
      </c>
      <c r="C13" s="2" t="s">
        <v>51</v>
      </c>
      <c r="D13" s="2" t="s">
        <v>52</v>
      </c>
      <c r="E13" s="2"/>
      <c r="F13" s="2"/>
      <c r="G13" s="2" t="s">
        <v>53</v>
      </c>
      <c r="H13" s="2" t="s">
        <v>54</v>
      </c>
      <c r="I13" s="2" t="s">
        <v>27</v>
      </c>
      <c r="J13" s="2"/>
      <c r="K13" s="2" t="s">
        <v>28</v>
      </c>
      <c r="L13" s="2"/>
      <c r="M13" s="2" t="s">
        <v>55</v>
      </c>
      <c r="N13" s="2"/>
    </row>
    <row r="14" ht="15" customHeight="1" spans="1:14">
      <c r="A14" s="7"/>
      <c r="B14" s="2" t="s">
        <v>163</v>
      </c>
      <c r="C14" s="2" t="s">
        <v>164</v>
      </c>
      <c r="D14" s="8" t="s">
        <v>318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319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311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179</v>
      </c>
      <c r="D17" s="8" t="s">
        <v>318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319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311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188</v>
      </c>
      <c r="D20" s="8" t="s">
        <v>318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319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311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192</v>
      </c>
      <c r="D23" s="8" t="s">
        <v>318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319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311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198</v>
      </c>
      <c r="C26" s="2" t="s">
        <v>88</v>
      </c>
      <c r="D26" s="8" t="s">
        <v>318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319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311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90</v>
      </c>
      <c r="D29" s="8" t="s">
        <v>318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319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311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91</v>
      </c>
      <c r="D32" s="8" t="s">
        <v>318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319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311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207</v>
      </c>
      <c r="D35" s="8" t="s">
        <v>318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319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311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210</v>
      </c>
      <c r="C38" s="2" t="s">
        <v>211</v>
      </c>
      <c r="D38" s="8" t="s">
        <v>318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319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311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213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214</v>
      </c>
      <c r="B42" s="11" t="s">
        <v>215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320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321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322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opLeftCell="A5" workbookViewId="0">
      <selection activeCell="A5" sqref="A5"/>
    </sheetView>
  </sheetViews>
  <sheetFormatPr defaultColWidth="9" defaultRowHeight="13.5"/>
  <cols>
    <col min="1" max="1" width="81.625" customWidth="1"/>
  </cols>
  <sheetData>
    <row r="1" spans="1:1">
      <c r="A1" s="194"/>
    </row>
    <row r="2" ht="40.5" customHeight="1" spans="1:1">
      <c r="A2" s="195" t="s">
        <v>5</v>
      </c>
    </row>
    <row r="3" ht="19.5" customHeight="1" spans="1:1">
      <c r="A3" s="194"/>
    </row>
    <row r="4" s="193" customFormat="1" ht="30.75" customHeight="1" spans="1:1">
      <c r="A4" s="196" t="s">
        <v>6</v>
      </c>
    </row>
    <row r="5" s="193" customFormat="1" ht="30.75" customHeight="1" spans="1:1">
      <c r="A5" s="196" t="s">
        <v>7</v>
      </c>
    </row>
    <row r="6" s="193" customFormat="1" ht="30.75" customHeight="1" spans="1:1">
      <c r="A6" s="196" t="s">
        <v>8</v>
      </c>
    </row>
    <row r="7" s="193" customFormat="1" ht="30.75" customHeight="1" spans="1:1">
      <c r="A7" s="197" t="s">
        <v>9</v>
      </c>
    </row>
    <row r="8" s="193" customFormat="1" ht="30.75" customHeight="1" spans="1:1">
      <c r="A8" s="197" t="s">
        <v>10</v>
      </c>
    </row>
    <row r="9" s="193" customFormat="1" ht="30.75" customHeight="1" spans="1:1">
      <c r="A9" s="197" t="s">
        <v>11</v>
      </c>
    </row>
    <row r="10" s="193" customFormat="1" ht="30.75" customHeight="1" spans="1:1">
      <c r="A10" s="197" t="s">
        <v>12</v>
      </c>
    </row>
    <row r="11" s="193" customFormat="1" ht="30.75" customHeight="1" spans="1:1">
      <c r="A11" s="197" t="s">
        <v>13</v>
      </c>
    </row>
    <row r="12" s="193" customFormat="1" ht="30.75" customHeight="1" spans="1:1">
      <c r="A12" s="196" t="s">
        <v>14</v>
      </c>
    </row>
    <row r="13" s="193" customFormat="1" ht="30.75" customHeight="1" spans="1:1">
      <c r="A13" s="197" t="s">
        <v>15</v>
      </c>
    </row>
    <row r="14" s="193" customFormat="1" ht="30.75" customHeight="1" spans="1:1">
      <c r="A14" s="197" t="s">
        <v>16</v>
      </c>
    </row>
    <row r="15" s="193" customFormat="1" ht="30.75" customHeight="1" spans="1:1">
      <c r="A15" s="197" t="s">
        <v>17</v>
      </c>
    </row>
    <row r="16" s="193" customFormat="1" ht="30.75" customHeight="1" spans="1:1">
      <c r="A16" s="197" t="s">
        <v>18</v>
      </c>
    </row>
    <row r="17" spans="1:1">
      <c r="A17" s="194"/>
    </row>
    <row r="18" spans="1:1">
      <c r="A18" s="194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view="pageBreakPreview" zoomScaleNormal="100" topLeftCell="C1" workbookViewId="0">
      <selection activeCell="F4" sqref="F4:G4"/>
    </sheetView>
  </sheetViews>
  <sheetFormatPr defaultColWidth="11" defaultRowHeight="14.25"/>
  <cols>
    <col min="1" max="1" width="24.7583333333333" style="129" customWidth="1"/>
    <col min="2" max="2" width="22.125" style="129" customWidth="1"/>
    <col min="3" max="3" width="23.625" style="129" customWidth="1"/>
    <col min="4" max="4" width="29.2583333333333" style="129" customWidth="1"/>
    <col min="5" max="5" width="19.875" style="129" customWidth="1"/>
    <col min="6" max="6" width="22.125" style="129" customWidth="1"/>
    <col min="7" max="7" width="17.375" style="129" customWidth="1"/>
    <col min="8" max="8" width="18.125" style="129" customWidth="1"/>
    <col min="9" max="9" width="23.7583333333333" style="129" customWidth="1"/>
    <col min="10" max="16378" width="11" style="129"/>
    <col min="16379" max="16384" width="11" style="131"/>
  </cols>
  <sheetData>
    <row r="1" s="129" customFormat="1" ht="48" customHeight="1" spans="1:9">
      <c r="A1" s="132" t="s">
        <v>19</v>
      </c>
      <c r="B1" s="132"/>
      <c r="C1" s="132"/>
      <c r="D1" s="132"/>
      <c r="E1" s="132"/>
      <c r="F1" s="132"/>
      <c r="G1" s="132"/>
      <c r="H1" s="132"/>
      <c r="I1" s="132"/>
    </row>
    <row r="2" s="129" customFormat="1" ht="30" customHeight="1" spans="1:9">
      <c r="A2" s="133" t="s">
        <v>20</v>
      </c>
      <c r="B2" s="134" t="s">
        <v>21</v>
      </c>
      <c r="C2" s="135"/>
      <c r="D2" s="135"/>
      <c r="E2" s="135"/>
      <c r="F2" s="135"/>
      <c r="G2" s="135"/>
      <c r="H2" s="135"/>
      <c r="I2" s="186"/>
    </row>
    <row r="3" s="129" customFormat="1" ht="26.25" customHeight="1" spans="1:9">
      <c r="A3" s="136" t="s">
        <v>22</v>
      </c>
      <c r="B3" s="137"/>
      <c r="C3" s="137" t="s">
        <v>23</v>
      </c>
      <c r="D3" s="138" t="s">
        <v>24</v>
      </c>
      <c r="E3" s="139" t="s">
        <v>25</v>
      </c>
      <c r="F3" s="140" t="s">
        <v>26</v>
      </c>
      <c r="G3" s="141"/>
      <c r="H3" s="142" t="s">
        <v>27</v>
      </c>
      <c r="I3" s="187" t="s">
        <v>28</v>
      </c>
    </row>
    <row r="4" s="129" customFormat="1" ht="23.25" customHeight="1" spans="1:9">
      <c r="A4" s="143"/>
      <c r="B4" s="144" t="s">
        <v>29</v>
      </c>
      <c r="C4" s="145"/>
      <c r="D4" s="137"/>
      <c r="E4" s="137"/>
      <c r="F4" s="140"/>
      <c r="G4" s="141"/>
      <c r="H4" s="146">
        <v>10</v>
      </c>
      <c r="I4" s="188">
        <v>10</v>
      </c>
    </row>
    <row r="5" s="129" customFormat="1" ht="23.25" customHeight="1" spans="1:9">
      <c r="A5" s="143"/>
      <c r="B5" s="147" t="s">
        <v>30</v>
      </c>
      <c r="C5" s="148"/>
      <c r="D5" s="149"/>
      <c r="E5" s="150"/>
      <c r="F5" s="151" t="e">
        <f>E5/D5</f>
        <v>#DIV/0!</v>
      </c>
      <c r="G5" s="152"/>
      <c r="H5" s="146" t="s">
        <v>31</v>
      </c>
      <c r="I5" s="146" t="s">
        <v>31</v>
      </c>
    </row>
    <row r="6" s="129" customFormat="1" ht="23.25" customHeight="1" spans="1:9">
      <c r="A6" s="153"/>
      <c r="B6" s="147" t="s">
        <v>32</v>
      </c>
      <c r="C6" s="148"/>
      <c r="D6" s="149"/>
      <c r="E6" s="150"/>
      <c r="F6" s="151" t="e">
        <f>E6/D6</f>
        <v>#DIV/0!</v>
      </c>
      <c r="G6" s="152"/>
      <c r="H6" s="146" t="s">
        <v>31</v>
      </c>
      <c r="I6" s="146" t="s">
        <v>31</v>
      </c>
    </row>
    <row r="7" s="129" customFormat="1" ht="23.25" customHeight="1" spans="1:9">
      <c r="A7" s="137" t="s">
        <v>33</v>
      </c>
      <c r="B7" s="136" t="s">
        <v>34</v>
      </c>
      <c r="C7" s="136"/>
      <c r="D7" s="136"/>
      <c r="E7" s="137" t="s">
        <v>35</v>
      </c>
      <c r="F7" s="137"/>
      <c r="G7" s="137"/>
      <c r="H7" s="137"/>
      <c r="I7" s="137"/>
    </row>
    <row r="8" s="129" customFormat="1" ht="23.25" customHeight="1" spans="1:9">
      <c r="A8" s="140"/>
      <c r="B8" s="154" t="s">
        <v>36</v>
      </c>
      <c r="C8" s="154"/>
      <c r="D8" s="154"/>
      <c r="E8" s="155" t="s">
        <v>37</v>
      </c>
      <c r="F8" s="155"/>
      <c r="G8" s="155"/>
      <c r="H8" s="155"/>
      <c r="I8" s="189"/>
    </row>
    <row r="9" s="129" customFormat="1" ht="23.25" customHeight="1" spans="1:9">
      <c r="A9" s="140"/>
      <c r="B9" s="154" t="s">
        <v>38</v>
      </c>
      <c r="C9" s="154"/>
      <c r="D9" s="154"/>
      <c r="E9" s="155" t="s">
        <v>39</v>
      </c>
      <c r="F9" s="155"/>
      <c r="G9" s="155"/>
      <c r="H9" s="155"/>
      <c r="I9" s="189"/>
    </row>
    <row r="10" s="129" customFormat="1" ht="23.25" customHeight="1" spans="1:9">
      <c r="A10" s="140"/>
      <c r="B10" s="154" t="s">
        <v>40</v>
      </c>
      <c r="C10" s="154"/>
      <c r="D10" s="154"/>
      <c r="E10" s="155" t="s">
        <v>41</v>
      </c>
      <c r="F10" s="155"/>
      <c r="G10" s="155"/>
      <c r="H10" s="155"/>
      <c r="I10" s="189"/>
    </row>
    <row r="11" s="129" customFormat="1" ht="23.25" customHeight="1" spans="1:9">
      <c r="A11" s="140"/>
      <c r="B11" s="154" t="s">
        <v>42</v>
      </c>
      <c r="C11" s="154"/>
      <c r="D11" s="154"/>
      <c r="E11" s="155" t="s">
        <v>43</v>
      </c>
      <c r="F11" s="155"/>
      <c r="G11" s="155"/>
      <c r="H11" s="155"/>
      <c r="I11" s="189"/>
    </row>
    <row r="12" s="129" customFormat="1" ht="23.25" customHeight="1" spans="1:9">
      <c r="A12" s="140"/>
      <c r="B12" s="154" t="s">
        <v>44</v>
      </c>
      <c r="C12" s="154"/>
      <c r="D12" s="154"/>
      <c r="E12" s="155" t="s">
        <v>45</v>
      </c>
      <c r="F12" s="155"/>
      <c r="G12" s="155"/>
      <c r="H12" s="155"/>
      <c r="I12" s="189"/>
    </row>
    <row r="13" s="129" customFormat="1" ht="23.25" customHeight="1" spans="1:9">
      <c r="A13" s="140"/>
      <c r="B13" s="154" t="s">
        <v>46</v>
      </c>
      <c r="C13" s="154"/>
      <c r="D13" s="154"/>
      <c r="E13" s="155" t="s">
        <v>47</v>
      </c>
      <c r="F13" s="155"/>
      <c r="G13" s="155"/>
      <c r="H13" s="155"/>
      <c r="I13" s="189"/>
    </row>
    <row r="14" s="129" customFormat="1" ht="23.25" customHeight="1" spans="1:9">
      <c r="A14" s="140"/>
      <c r="B14" s="147" t="s">
        <v>48</v>
      </c>
      <c r="C14" s="147"/>
      <c r="D14" s="147"/>
      <c r="E14" s="156" t="s">
        <v>48</v>
      </c>
      <c r="F14" s="156"/>
      <c r="G14" s="156"/>
      <c r="H14" s="156"/>
      <c r="I14" s="190"/>
    </row>
    <row r="15" s="129" customFormat="1" ht="23.25" customHeight="1" spans="1:9">
      <c r="A15" s="157" t="s">
        <v>49</v>
      </c>
      <c r="B15" s="138" t="s">
        <v>50</v>
      </c>
      <c r="C15" s="158" t="s">
        <v>51</v>
      </c>
      <c r="D15" s="139" t="s">
        <v>52</v>
      </c>
      <c r="E15" s="137" t="s">
        <v>53</v>
      </c>
      <c r="F15" s="137" t="s">
        <v>54</v>
      </c>
      <c r="G15" s="137" t="s">
        <v>27</v>
      </c>
      <c r="H15" s="137" t="s">
        <v>28</v>
      </c>
      <c r="I15" s="137" t="s">
        <v>55</v>
      </c>
    </row>
    <row r="16" s="129" customFormat="1" ht="18" customHeight="1" spans="1:9">
      <c r="A16" s="157"/>
      <c r="B16" s="159" t="s">
        <v>56</v>
      </c>
      <c r="C16" s="160" t="s">
        <v>57</v>
      </c>
      <c r="D16" s="161" t="s">
        <v>58</v>
      </c>
      <c r="E16" s="162" t="s">
        <v>59</v>
      </c>
      <c r="F16" s="163">
        <v>1</v>
      </c>
      <c r="G16" s="164">
        <v>2</v>
      </c>
      <c r="H16" s="164">
        <v>2</v>
      </c>
      <c r="I16" s="191"/>
    </row>
    <row r="17" s="129" customFormat="1" ht="18" customHeight="1" spans="1:9">
      <c r="A17" s="157"/>
      <c r="B17" s="165"/>
      <c r="C17" s="166"/>
      <c r="D17" s="161" t="s">
        <v>60</v>
      </c>
      <c r="E17" s="162" t="s">
        <v>61</v>
      </c>
      <c r="F17" s="163">
        <v>0.973</v>
      </c>
      <c r="G17" s="164">
        <v>2</v>
      </c>
      <c r="H17" s="164">
        <v>1</v>
      </c>
      <c r="I17" s="191"/>
    </row>
    <row r="18" s="129" customFormat="1" ht="18" customHeight="1" spans="1:9">
      <c r="A18" s="157"/>
      <c r="B18" s="165"/>
      <c r="C18" s="166"/>
      <c r="D18" s="161" t="s">
        <v>62</v>
      </c>
      <c r="E18" s="162" t="s">
        <v>63</v>
      </c>
      <c r="F18" s="163">
        <v>0.1</v>
      </c>
      <c r="G18" s="164">
        <v>2</v>
      </c>
      <c r="H18" s="164">
        <v>1.5</v>
      </c>
      <c r="I18" s="191"/>
    </row>
    <row r="19" s="129" customFormat="1" ht="18" customHeight="1" spans="1:9">
      <c r="A19" s="157"/>
      <c r="B19" s="165"/>
      <c r="C19" s="167"/>
      <c r="D19" s="161" t="s">
        <v>64</v>
      </c>
      <c r="E19" s="162" t="s">
        <v>63</v>
      </c>
      <c r="F19" s="163">
        <v>0.1</v>
      </c>
      <c r="G19" s="164">
        <v>2</v>
      </c>
      <c r="H19" s="164">
        <v>1</v>
      </c>
      <c r="I19" s="191"/>
    </row>
    <row r="20" s="129" customFormat="1" ht="18" customHeight="1" spans="1:9">
      <c r="A20" s="157"/>
      <c r="B20" s="165"/>
      <c r="C20" s="168" t="s">
        <v>65</v>
      </c>
      <c r="D20" s="161" t="s">
        <v>66</v>
      </c>
      <c r="E20" s="169" t="s">
        <v>67</v>
      </c>
      <c r="F20" s="169" t="s">
        <v>67</v>
      </c>
      <c r="G20" s="164">
        <v>2</v>
      </c>
      <c r="H20" s="164">
        <v>2</v>
      </c>
      <c r="I20" s="144"/>
    </row>
    <row r="21" s="129" customFormat="1" ht="18" customHeight="1" spans="1:9">
      <c r="A21" s="157"/>
      <c r="B21" s="165"/>
      <c r="C21" s="167"/>
      <c r="D21" s="161" t="s">
        <v>68</v>
      </c>
      <c r="E21" s="169" t="s">
        <v>69</v>
      </c>
      <c r="F21" s="169" t="s">
        <v>69</v>
      </c>
      <c r="G21" s="164">
        <v>2</v>
      </c>
      <c r="H21" s="164">
        <v>1.9</v>
      </c>
      <c r="I21" s="144"/>
    </row>
    <row r="22" s="129" customFormat="1" ht="18" customHeight="1" spans="1:9">
      <c r="A22" s="157"/>
      <c r="B22" s="165"/>
      <c r="C22" s="170" t="s">
        <v>70</v>
      </c>
      <c r="D22" s="161" t="s">
        <v>71</v>
      </c>
      <c r="E22" s="169" t="s">
        <v>69</v>
      </c>
      <c r="F22" s="169" t="s">
        <v>69</v>
      </c>
      <c r="G22" s="164">
        <v>2</v>
      </c>
      <c r="H22" s="164">
        <v>1.9</v>
      </c>
      <c r="I22" s="144"/>
    </row>
    <row r="23" s="129" customFormat="1" ht="18" customHeight="1" spans="1:9">
      <c r="A23" s="157"/>
      <c r="B23" s="165"/>
      <c r="C23" s="171" t="s">
        <v>72</v>
      </c>
      <c r="D23" s="161" t="s">
        <v>73</v>
      </c>
      <c r="E23" s="169" t="s">
        <v>69</v>
      </c>
      <c r="F23" s="169" t="s">
        <v>69</v>
      </c>
      <c r="G23" s="164">
        <v>2</v>
      </c>
      <c r="H23" s="164">
        <v>1.9</v>
      </c>
      <c r="I23" s="144"/>
    </row>
    <row r="24" s="129" customFormat="1" ht="18" customHeight="1" spans="1:9">
      <c r="A24" s="157"/>
      <c r="B24" s="165"/>
      <c r="C24" s="171" t="s">
        <v>74</v>
      </c>
      <c r="D24" s="161" t="s">
        <v>75</v>
      </c>
      <c r="E24" s="162" t="s">
        <v>76</v>
      </c>
      <c r="F24" s="162" t="s">
        <v>76</v>
      </c>
      <c r="G24" s="164">
        <v>2</v>
      </c>
      <c r="H24" s="164">
        <v>2</v>
      </c>
      <c r="I24" s="191"/>
    </row>
    <row r="25" s="129" customFormat="1" ht="18" customHeight="1" spans="1:9">
      <c r="A25" s="157"/>
      <c r="B25" s="172"/>
      <c r="C25" s="171" t="s">
        <v>77</v>
      </c>
      <c r="D25" s="161" t="s">
        <v>78</v>
      </c>
      <c r="E25" s="169" t="s">
        <v>67</v>
      </c>
      <c r="F25" s="169" t="s">
        <v>67</v>
      </c>
      <c r="G25" s="164">
        <v>2</v>
      </c>
      <c r="H25" s="164">
        <v>1.8</v>
      </c>
      <c r="I25" s="144"/>
    </row>
    <row r="26" s="129" customFormat="1" ht="18" customHeight="1" spans="1:9">
      <c r="A26" s="157"/>
      <c r="B26" s="173" t="s">
        <v>79</v>
      </c>
      <c r="C26" s="160" t="s">
        <v>80</v>
      </c>
      <c r="D26" s="161" t="s">
        <v>81</v>
      </c>
      <c r="E26" s="169" t="s">
        <v>76</v>
      </c>
      <c r="F26" s="169" t="s">
        <v>76</v>
      </c>
      <c r="G26" s="164">
        <v>5</v>
      </c>
      <c r="H26" s="164">
        <v>5</v>
      </c>
      <c r="I26" s="144"/>
    </row>
    <row r="27" s="129" customFormat="1" ht="18" customHeight="1" spans="1:9">
      <c r="A27" s="157"/>
      <c r="B27" s="174"/>
      <c r="C27" s="166"/>
      <c r="D27" s="161" t="s">
        <v>82</v>
      </c>
      <c r="E27" s="169" t="s">
        <v>76</v>
      </c>
      <c r="F27" s="169" t="s">
        <v>76</v>
      </c>
      <c r="G27" s="164">
        <v>5</v>
      </c>
      <c r="H27" s="164">
        <v>5</v>
      </c>
      <c r="I27" s="144"/>
    </row>
    <row r="28" s="129" customFormat="1" ht="18" customHeight="1" spans="1:9">
      <c r="A28" s="157"/>
      <c r="B28" s="174"/>
      <c r="C28" s="166"/>
      <c r="D28" s="161" t="s">
        <v>83</v>
      </c>
      <c r="E28" s="169" t="s">
        <v>84</v>
      </c>
      <c r="F28" s="169" t="s">
        <v>84</v>
      </c>
      <c r="G28" s="164">
        <v>5</v>
      </c>
      <c r="H28" s="164">
        <v>5</v>
      </c>
      <c r="I28" s="144"/>
    </row>
    <row r="29" s="129" customFormat="1" ht="18" customHeight="1" spans="1:9">
      <c r="A29" s="157"/>
      <c r="B29" s="174"/>
      <c r="C29" s="175"/>
      <c r="D29" s="161" t="s">
        <v>85</v>
      </c>
      <c r="E29" s="169" t="s">
        <v>86</v>
      </c>
      <c r="F29" s="169" t="s">
        <v>86</v>
      </c>
      <c r="G29" s="164">
        <v>5</v>
      </c>
      <c r="H29" s="164">
        <v>5</v>
      </c>
      <c r="I29" s="144"/>
    </row>
    <row r="30" s="129" customFormat="1" ht="18" customHeight="1" spans="1:9">
      <c r="A30" s="157"/>
      <c r="B30" s="174"/>
      <c r="C30" s="157" t="s">
        <v>87</v>
      </c>
      <c r="D30" s="161" t="s">
        <v>88</v>
      </c>
      <c r="E30" s="169" t="s">
        <v>89</v>
      </c>
      <c r="F30" s="169" t="s">
        <v>89</v>
      </c>
      <c r="G30" s="164">
        <v>6</v>
      </c>
      <c r="H30" s="164">
        <v>6</v>
      </c>
      <c r="I30" s="144"/>
    </row>
    <row r="31" s="129" customFormat="1" ht="18" customHeight="1" spans="1:9">
      <c r="A31" s="157"/>
      <c r="B31" s="174"/>
      <c r="C31" s="157"/>
      <c r="D31" s="161" t="s">
        <v>90</v>
      </c>
      <c r="E31" s="169" t="s">
        <v>89</v>
      </c>
      <c r="F31" s="169" t="s">
        <v>89</v>
      </c>
      <c r="G31" s="164">
        <v>6</v>
      </c>
      <c r="H31" s="164">
        <v>6</v>
      </c>
      <c r="I31" s="144"/>
    </row>
    <row r="32" s="129" customFormat="1" ht="18" customHeight="1" spans="1:9">
      <c r="A32" s="157"/>
      <c r="B32" s="174"/>
      <c r="C32" s="157"/>
      <c r="D32" s="161" t="s">
        <v>91</v>
      </c>
      <c r="E32" s="169" t="s">
        <v>89</v>
      </c>
      <c r="F32" s="169" t="s">
        <v>89</v>
      </c>
      <c r="G32" s="164">
        <v>6</v>
      </c>
      <c r="H32" s="164">
        <v>6</v>
      </c>
      <c r="I32" s="144"/>
    </row>
    <row r="33" s="129" customFormat="1" ht="18" customHeight="1" spans="1:9">
      <c r="A33" s="157"/>
      <c r="B33" s="174"/>
      <c r="C33" s="160" t="s">
        <v>92</v>
      </c>
      <c r="D33" s="176" t="s">
        <v>93</v>
      </c>
      <c r="E33" s="169" t="s">
        <v>94</v>
      </c>
      <c r="F33" s="169" t="s">
        <v>95</v>
      </c>
      <c r="G33" s="164">
        <v>6</v>
      </c>
      <c r="H33" s="164">
        <v>6</v>
      </c>
      <c r="I33" s="144"/>
    </row>
    <row r="34" s="129" customFormat="1" ht="18" customHeight="1" spans="1:9">
      <c r="A34" s="157"/>
      <c r="B34" s="177"/>
      <c r="C34" s="167"/>
      <c r="D34" s="176" t="s">
        <v>96</v>
      </c>
      <c r="E34" s="169" t="s">
        <v>94</v>
      </c>
      <c r="F34" s="169" t="s">
        <v>97</v>
      </c>
      <c r="G34" s="164">
        <v>6</v>
      </c>
      <c r="H34" s="164">
        <v>6</v>
      </c>
      <c r="I34" s="144"/>
    </row>
    <row r="35" s="129" customFormat="1" ht="18" customHeight="1" spans="1:9">
      <c r="A35" s="157"/>
      <c r="B35" s="178" t="s">
        <v>98</v>
      </c>
      <c r="C35" s="170" t="s">
        <v>99</v>
      </c>
      <c r="D35" s="161" t="s">
        <v>100</v>
      </c>
      <c r="E35" s="169" t="s">
        <v>101</v>
      </c>
      <c r="F35" s="169" t="s">
        <v>101</v>
      </c>
      <c r="G35" s="164">
        <v>2</v>
      </c>
      <c r="H35" s="164">
        <v>2</v>
      </c>
      <c r="I35" s="144"/>
    </row>
    <row r="36" s="129" customFormat="1" ht="18" customHeight="1" spans="1:9">
      <c r="A36" s="157"/>
      <c r="B36" s="165"/>
      <c r="C36" s="171" t="s">
        <v>102</v>
      </c>
      <c r="D36" s="161" t="s">
        <v>103</v>
      </c>
      <c r="E36" s="169" t="s">
        <v>84</v>
      </c>
      <c r="F36" s="169" t="s">
        <v>84</v>
      </c>
      <c r="G36" s="164">
        <v>2</v>
      </c>
      <c r="H36" s="164">
        <v>2</v>
      </c>
      <c r="I36" s="144"/>
    </row>
    <row r="37" s="129" customFormat="1" ht="18" customHeight="1" spans="1:9">
      <c r="A37" s="157"/>
      <c r="B37" s="165"/>
      <c r="C37" s="171" t="s">
        <v>104</v>
      </c>
      <c r="D37" s="161" t="s">
        <v>105</v>
      </c>
      <c r="E37" s="162" t="s">
        <v>106</v>
      </c>
      <c r="F37" s="163">
        <v>0.9</v>
      </c>
      <c r="G37" s="164">
        <v>2</v>
      </c>
      <c r="H37" s="164">
        <v>2</v>
      </c>
      <c r="I37" s="191"/>
    </row>
    <row r="38" s="129" customFormat="1" ht="18" customHeight="1" spans="1:9">
      <c r="A38" s="157"/>
      <c r="B38" s="165"/>
      <c r="C38" s="171" t="s">
        <v>107</v>
      </c>
      <c r="D38" s="161" t="s">
        <v>108</v>
      </c>
      <c r="E38" s="169" t="s">
        <v>101</v>
      </c>
      <c r="F38" s="169" t="s">
        <v>101</v>
      </c>
      <c r="G38" s="164">
        <v>2</v>
      </c>
      <c r="H38" s="164">
        <v>2</v>
      </c>
      <c r="I38" s="144"/>
    </row>
    <row r="39" s="129" customFormat="1" ht="18" customHeight="1" spans="1:9">
      <c r="A39" s="157"/>
      <c r="B39" s="165"/>
      <c r="C39" s="160" t="s">
        <v>109</v>
      </c>
      <c r="D39" s="179" t="s">
        <v>110</v>
      </c>
      <c r="E39" s="169" t="s">
        <v>101</v>
      </c>
      <c r="F39" s="169" t="s">
        <v>101</v>
      </c>
      <c r="G39" s="164">
        <v>2</v>
      </c>
      <c r="H39" s="164">
        <v>2</v>
      </c>
      <c r="I39" s="144"/>
    </row>
    <row r="40" s="130" customFormat="1" ht="18" customHeight="1" spans="1:9">
      <c r="A40" s="157"/>
      <c r="B40" s="157" t="s">
        <v>111</v>
      </c>
      <c r="C40" s="180" t="s">
        <v>112</v>
      </c>
      <c r="D40" s="179" t="s">
        <v>113</v>
      </c>
      <c r="E40" s="162" t="s">
        <v>61</v>
      </c>
      <c r="F40" s="163">
        <v>0.95</v>
      </c>
      <c r="G40" s="164">
        <v>5</v>
      </c>
      <c r="H40" s="164">
        <v>4.5</v>
      </c>
      <c r="I40" s="144"/>
    </row>
    <row r="41" s="130" customFormat="1" ht="18" customHeight="1" spans="1:9">
      <c r="A41" s="157"/>
      <c r="B41" s="157"/>
      <c r="C41" s="157" t="s">
        <v>114</v>
      </c>
      <c r="D41" s="147" t="s">
        <v>115</v>
      </c>
      <c r="E41" s="162" t="s">
        <v>61</v>
      </c>
      <c r="F41" s="163">
        <v>0.95</v>
      </c>
      <c r="G41" s="164">
        <v>5</v>
      </c>
      <c r="H41" s="164">
        <v>4.5</v>
      </c>
      <c r="I41" s="144"/>
    </row>
    <row r="42" s="129" customFormat="1" ht="13.5" spans="1:9">
      <c r="A42" s="140" t="s">
        <v>116</v>
      </c>
      <c r="B42" s="181"/>
      <c r="C42" s="181"/>
      <c r="D42" s="181"/>
      <c r="E42" s="181"/>
      <c r="F42" s="181"/>
      <c r="G42" s="141"/>
      <c r="H42" s="182">
        <v>96</v>
      </c>
      <c r="I42" s="144"/>
    </row>
    <row r="43" s="129" customFormat="1" ht="13.5" spans="1:9">
      <c r="A43" s="183" t="s">
        <v>117</v>
      </c>
      <c r="B43" s="184"/>
      <c r="C43" s="184"/>
      <c r="D43" s="184"/>
      <c r="E43" s="184"/>
      <c r="F43" s="184"/>
      <c r="G43" s="184"/>
      <c r="H43" s="184"/>
      <c r="I43" s="192"/>
    </row>
    <row r="44" s="129" customFormat="1" ht="13.5" spans="1:9">
      <c r="A44" s="185" t="s">
        <v>118</v>
      </c>
      <c r="B44" s="185"/>
      <c r="C44" s="185"/>
      <c r="D44" s="185"/>
      <c r="E44" s="185"/>
      <c r="F44" s="185"/>
      <c r="G44" s="185"/>
      <c r="H44" s="185"/>
      <c r="I44" s="185"/>
    </row>
    <row r="45" s="129" customFormat="1" ht="13.5" spans="1:9">
      <c r="A45" s="185" t="s">
        <v>119</v>
      </c>
      <c r="B45" s="185"/>
      <c r="C45" s="185"/>
      <c r="D45" s="185"/>
      <c r="E45" s="185"/>
      <c r="F45" s="185"/>
      <c r="G45" s="185"/>
      <c r="H45" s="185"/>
      <c r="I45" s="185"/>
    </row>
    <row r="46" s="129" customFormat="1" spans="16379:16381">
      <c r="XEY46" s="131"/>
      <c r="XEZ46" s="131"/>
      <c r="XFA46" s="131"/>
    </row>
  </sheetData>
  <mergeCells count="38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</mergeCells>
  <printOptions horizontalCentered="1"/>
  <pageMargins left="0.748031496062992" right="0.748031496062992" top="0.590551181102362" bottom="0.590551181102362" header="0.511811023622047" footer="0.511811023622047"/>
  <pageSetup paperSize="9" scale="5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9" workbookViewId="0">
      <selection activeCell="J16" sqref="J16"/>
    </sheetView>
  </sheetViews>
  <sheetFormatPr defaultColWidth="9" defaultRowHeight="13.5"/>
  <cols>
    <col min="1" max="1" width="8.125" style="17" customWidth="1"/>
    <col min="2" max="2" width="40.625" customWidth="1"/>
    <col min="3" max="4" width="12.625" customWidth="1"/>
    <col min="5" max="6" width="13.2583333333333" customWidth="1"/>
    <col min="7" max="11" width="12.625" customWidth="1"/>
  </cols>
  <sheetData>
    <row r="1" ht="57" customHeight="1" spans="1:1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0" customHeight="1" spans="1:11">
      <c r="A2" s="117" t="s">
        <v>121</v>
      </c>
      <c r="B2" s="118" t="s">
        <v>122</v>
      </c>
      <c r="C2" s="119" t="s">
        <v>123</v>
      </c>
      <c r="D2" s="118" t="s">
        <v>124</v>
      </c>
      <c r="E2" s="118"/>
      <c r="F2" s="118"/>
      <c r="G2" s="118"/>
      <c r="H2" s="118"/>
      <c r="I2" s="118"/>
      <c r="J2" s="117" t="s">
        <v>125</v>
      </c>
      <c r="K2" s="117" t="s">
        <v>126</v>
      </c>
    </row>
    <row r="3" s="16" customFormat="1" ht="30" customHeight="1" spans="1:11">
      <c r="A3" s="120"/>
      <c r="B3" s="118"/>
      <c r="C3" s="119"/>
      <c r="D3" s="118" t="s">
        <v>24</v>
      </c>
      <c r="E3" s="118"/>
      <c r="F3" s="118"/>
      <c r="G3" s="118"/>
      <c r="H3" s="118" t="s">
        <v>127</v>
      </c>
      <c r="I3" s="118" t="s">
        <v>128</v>
      </c>
      <c r="J3" s="120"/>
      <c r="K3" s="120"/>
    </row>
    <row r="4" s="16" customFormat="1" ht="30" customHeight="1" spans="1:11">
      <c r="A4" s="121"/>
      <c r="B4" s="118"/>
      <c r="C4" s="119"/>
      <c r="D4" s="119" t="s">
        <v>129</v>
      </c>
      <c r="E4" s="118" t="s">
        <v>130</v>
      </c>
      <c r="F4" s="118" t="s">
        <v>131</v>
      </c>
      <c r="G4" s="118" t="s">
        <v>132</v>
      </c>
      <c r="H4" s="118"/>
      <c r="I4" s="119"/>
      <c r="J4" s="121"/>
      <c r="K4" s="120"/>
    </row>
    <row r="5" s="116" customFormat="1" ht="27" customHeight="1" spans="1:11">
      <c r="A5" s="43">
        <v>1</v>
      </c>
      <c r="B5" s="122" t="s">
        <v>133</v>
      </c>
      <c r="C5" s="123" t="s">
        <v>134</v>
      </c>
      <c r="D5" s="43">
        <f>SUM(E5:G5)</f>
        <v>403.68</v>
      </c>
      <c r="E5" s="124">
        <v>403.68</v>
      </c>
      <c r="F5" s="124"/>
      <c r="G5" s="124"/>
      <c r="H5" s="43">
        <v>403.68</v>
      </c>
      <c r="I5" s="128">
        <f>H5/D5</f>
        <v>1</v>
      </c>
      <c r="J5" s="43">
        <v>99.5</v>
      </c>
      <c r="K5" s="127"/>
    </row>
    <row r="6" s="116" customFormat="1" ht="27" customHeight="1" spans="1:11">
      <c r="A6" s="43">
        <v>2</v>
      </c>
      <c r="B6" s="122" t="s">
        <v>135</v>
      </c>
      <c r="C6" s="123" t="s">
        <v>134</v>
      </c>
      <c r="D6" s="43">
        <f t="shared" ref="D6:D20" si="0">SUM(E6:G6)</f>
        <v>0</v>
      </c>
      <c r="E6" s="43">
        <v>0</v>
      </c>
      <c r="F6" s="43"/>
      <c r="G6" s="43"/>
      <c r="H6" s="43"/>
      <c r="I6" s="128" t="e">
        <f t="shared" ref="I6:I21" si="1">H6/D6</f>
        <v>#DIV/0!</v>
      </c>
      <c r="J6" s="43"/>
      <c r="K6" s="127"/>
    </row>
    <row r="7" s="116" customFormat="1" ht="27" customHeight="1" spans="1:11">
      <c r="A7" s="43">
        <v>3</v>
      </c>
      <c r="B7" s="125" t="s">
        <v>136</v>
      </c>
      <c r="C7" s="123" t="s">
        <v>134</v>
      </c>
      <c r="D7" s="43">
        <f t="shared" si="0"/>
        <v>55.69</v>
      </c>
      <c r="E7" s="43">
        <v>55.69</v>
      </c>
      <c r="F7" s="43"/>
      <c r="G7" s="43"/>
      <c r="H7" s="43">
        <v>55.69</v>
      </c>
      <c r="I7" s="128">
        <f t="shared" si="1"/>
        <v>1</v>
      </c>
      <c r="J7" s="43">
        <v>99.5</v>
      </c>
      <c r="K7" s="127"/>
    </row>
    <row r="8" s="116" customFormat="1" ht="27" customHeight="1" spans="1:11">
      <c r="A8" s="43">
        <v>4</v>
      </c>
      <c r="B8" s="125" t="s">
        <v>137</v>
      </c>
      <c r="C8" s="123" t="s">
        <v>134</v>
      </c>
      <c r="D8" s="43">
        <f t="shared" si="0"/>
        <v>0</v>
      </c>
      <c r="E8" s="43">
        <v>0</v>
      </c>
      <c r="F8" s="43"/>
      <c r="G8" s="43"/>
      <c r="H8" s="43"/>
      <c r="I8" s="128" t="e">
        <f t="shared" si="1"/>
        <v>#DIV/0!</v>
      </c>
      <c r="J8" s="43"/>
      <c r="K8" s="127"/>
    </row>
    <row r="9" s="116" customFormat="1" ht="27" customHeight="1" spans="1:11">
      <c r="A9" s="43">
        <v>5</v>
      </c>
      <c r="B9" s="125" t="s">
        <v>138</v>
      </c>
      <c r="C9" s="123" t="s">
        <v>134</v>
      </c>
      <c r="D9" s="43">
        <f t="shared" si="0"/>
        <v>280</v>
      </c>
      <c r="E9" s="43">
        <v>280</v>
      </c>
      <c r="F9" s="43"/>
      <c r="G9" s="43"/>
      <c r="H9" s="126">
        <v>280</v>
      </c>
      <c r="I9" s="128">
        <f t="shared" si="1"/>
        <v>1</v>
      </c>
      <c r="J9" s="43">
        <v>99.5</v>
      </c>
      <c r="K9" s="127"/>
    </row>
    <row r="10" s="116" customFormat="1" ht="27" customHeight="1" spans="1:11">
      <c r="A10" s="43">
        <v>6</v>
      </c>
      <c r="B10" s="125" t="s">
        <v>139</v>
      </c>
      <c r="C10" s="123" t="s">
        <v>134</v>
      </c>
      <c r="D10" s="43">
        <f t="shared" si="0"/>
        <v>5</v>
      </c>
      <c r="E10" s="43">
        <v>5</v>
      </c>
      <c r="F10" s="43"/>
      <c r="G10" s="43"/>
      <c r="H10" s="43">
        <v>5</v>
      </c>
      <c r="I10" s="128">
        <f t="shared" si="1"/>
        <v>1</v>
      </c>
      <c r="J10" s="43">
        <v>99.5</v>
      </c>
      <c r="K10" s="127"/>
    </row>
    <row r="11" s="116" customFormat="1" ht="27" customHeight="1" spans="1:11">
      <c r="A11" s="43">
        <v>7</v>
      </c>
      <c r="B11" s="125" t="s">
        <v>140</v>
      </c>
      <c r="C11" s="123" t="s">
        <v>134</v>
      </c>
      <c r="D11" s="43">
        <f t="shared" si="0"/>
        <v>6</v>
      </c>
      <c r="E11" s="43">
        <v>6</v>
      </c>
      <c r="F11" s="43"/>
      <c r="G11" s="43"/>
      <c r="H11" s="126">
        <v>1</v>
      </c>
      <c r="I11" s="128">
        <f t="shared" si="1"/>
        <v>0.166666666666667</v>
      </c>
      <c r="J11" s="43">
        <v>99.5</v>
      </c>
      <c r="K11" s="127"/>
    </row>
    <row r="12" s="116" customFormat="1" ht="27" customHeight="1" spans="1:11">
      <c r="A12" s="43">
        <v>8</v>
      </c>
      <c r="B12" s="125" t="s">
        <v>141</v>
      </c>
      <c r="C12" s="123" t="s">
        <v>134</v>
      </c>
      <c r="D12" s="43">
        <f t="shared" si="0"/>
        <v>0</v>
      </c>
      <c r="E12" s="43"/>
      <c r="F12" s="43"/>
      <c r="G12" s="43"/>
      <c r="H12" s="43"/>
      <c r="I12" s="128" t="e">
        <f t="shared" si="1"/>
        <v>#DIV/0!</v>
      </c>
      <c r="J12" s="43"/>
      <c r="K12" s="127"/>
    </row>
    <row r="13" s="116" customFormat="1" ht="27" customHeight="1" spans="1:11">
      <c r="A13" s="43">
        <v>9</v>
      </c>
      <c r="B13" s="125" t="s">
        <v>142</v>
      </c>
      <c r="C13" s="123" t="s">
        <v>134</v>
      </c>
      <c r="D13" s="43">
        <f t="shared" si="0"/>
        <v>4.9</v>
      </c>
      <c r="E13" s="43">
        <v>4.9</v>
      </c>
      <c r="F13" s="43"/>
      <c r="G13" s="43"/>
      <c r="H13" s="43">
        <v>4.9</v>
      </c>
      <c r="I13" s="128">
        <f t="shared" si="1"/>
        <v>1</v>
      </c>
      <c r="J13" s="43">
        <v>99.8</v>
      </c>
      <c r="K13" s="127"/>
    </row>
    <row r="14" s="116" customFormat="1" ht="27" customHeight="1" spans="1:11">
      <c r="A14" s="43">
        <v>10</v>
      </c>
      <c r="B14" s="125" t="s">
        <v>143</v>
      </c>
      <c r="C14" s="123" t="s">
        <v>134</v>
      </c>
      <c r="D14" s="43">
        <f t="shared" si="0"/>
        <v>97.29</v>
      </c>
      <c r="E14" s="43">
        <v>50.6</v>
      </c>
      <c r="F14" s="43">
        <v>46.69</v>
      </c>
      <c r="G14" s="43"/>
      <c r="H14" s="43">
        <v>94.09</v>
      </c>
      <c r="I14" s="128">
        <f t="shared" si="1"/>
        <v>0.967108644259431</v>
      </c>
      <c r="J14" s="43">
        <v>94</v>
      </c>
      <c r="K14" s="127"/>
    </row>
    <row r="15" s="116" customFormat="1" ht="27" customHeight="1" spans="1:11">
      <c r="A15" s="43">
        <v>11</v>
      </c>
      <c r="B15" s="125" t="s">
        <v>144</v>
      </c>
      <c r="C15" s="123" t="s">
        <v>134</v>
      </c>
      <c r="D15" s="43">
        <f t="shared" si="0"/>
        <v>0</v>
      </c>
      <c r="E15" s="43"/>
      <c r="F15" s="43"/>
      <c r="G15" s="43"/>
      <c r="H15" s="43"/>
      <c r="I15" s="128" t="e">
        <f t="shared" si="1"/>
        <v>#DIV/0!</v>
      </c>
      <c r="J15" s="43"/>
      <c r="K15" s="127"/>
    </row>
    <row r="16" s="116" customFormat="1" ht="27" customHeight="1" spans="1:11">
      <c r="A16" s="43">
        <v>12</v>
      </c>
      <c r="B16" s="125" t="s">
        <v>145</v>
      </c>
      <c r="C16" s="123" t="s">
        <v>134</v>
      </c>
      <c r="D16" s="43">
        <f t="shared" si="0"/>
        <v>107.18</v>
      </c>
      <c r="E16" s="43">
        <v>107.18</v>
      </c>
      <c r="F16" s="43"/>
      <c r="G16" s="43"/>
      <c r="H16" s="43">
        <v>107.18</v>
      </c>
      <c r="I16" s="128">
        <f t="shared" si="1"/>
        <v>1</v>
      </c>
      <c r="J16" s="43">
        <v>100</v>
      </c>
      <c r="K16" s="127"/>
    </row>
    <row r="17" s="116" customFormat="1" ht="27" customHeight="1" spans="1:11">
      <c r="A17" s="43">
        <v>13</v>
      </c>
      <c r="B17" s="125" t="s">
        <v>146</v>
      </c>
      <c r="C17" s="123" t="s">
        <v>134</v>
      </c>
      <c r="D17" s="43">
        <f t="shared" si="0"/>
        <v>112.59</v>
      </c>
      <c r="E17" s="43">
        <v>112.59</v>
      </c>
      <c r="F17" s="43"/>
      <c r="G17" s="43"/>
      <c r="H17" s="43">
        <v>112.59</v>
      </c>
      <c r="I17" s="128">
        <f t="shared" si="1"/>
        <v>1</v>
      </c>
      <c r="J17" s="43">
        <v>100</v>
      </c>
      <c r="K17" s="127"/>
    </row>
    <row r="18" s="116" customFormat="1" ht="27" customHeight="1" spans="1:11">
      <c r="A18" s="43"/>
      <c r="B18" s="125" t="s">
        <v>147</v>
      </c>
      <c r="C18" s="127"/>
      <c r="D18" s="43">
        <f>SUM(D5:D17)</f>
        <v>1072.33</v>
      </c>
      <c r="E18" s="43">
        <f>SUM(E5:E17)</f>
        <v>1025.64</v>
      </c>
      <c r="F18" s="43">
        <f>SUM(F5:F17)</f>
        <v>46.69</v>
      </c>
      <c r="G18" s="43">
        <f>SUM(G5:G17)</f>
        <v>0</v>
      </c>
      <c r="H18" s="43">
        <f>SUM(H5:H17)</f>
        <v>1064.13</v>
      </c>
      <c r="I18" s="128">
        <f t="shared" si="1"/>
        <v>0.992353100258316</v>
      </c>
      <c r="J18" s="43">
        <v>99</v>
      </c>
      <c r="K18" s="127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rintOptions horizontalCentered="1"/>
  <pageMargins left="0.748031496062992" right="0.748031496062992" top="0.590551181102362" bottom="0.590551181102362" header="0.511811023622047" footer="0.511811023622047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C1" workbookViewId="0">
      <selection activeCell="F8" sqref="F8:G8"/>
    </sheetView>
  </sheetViews>
  <sheetFormatPr defaultColWidth="9" defaultRowHeight="13.5"/>
  <cols>
    <col min="1" max="1" width="5.25833333333333" customWidth="1"/>
    <col min="3" max="3" width="15.2583333333333" customWidth="1"/>
    <col min="5" max="5" width="22.125" customWidth="1"/>
    <col min="6" max="6" width="7.875" customWidth="1"/>
    <col min="7" max="7" width="18.2583333333333" customWidth="1"/>
    <col min="8" max="8" width="21.2583333333333" customWidth="1"/>
    <col min="9" max="9" width="6.875" customWidth="1"/>
    <col min="10" max="10" width="8.875" customWidth="1"/>
    <col min="11" max="11" width="14" customWidth="1"/>
    <col min="12" max="12" width="1" customWidth="1"/>
    <col min="13" max="13" width="6.875" customWidth="1"/>
    <col min="14" max="14" width="25.625" customWidth="1"/>
  </cols>
  <sheetData>
    <row r="1" ht="42" customHeight="1" spans="1:14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149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134</v>
      </c>
      <c r="D3" s="2"/>
      <c r="E3" s="2"/>
      <c r="F3" s="2"/>
      <c r="G3" s="2"/>
      <c r="H3" s="2" t="s">
        <v>150</v>
      </c>
      <c r="I3" s="2"/>
      <c r="J3" s="2" t="s">
        <v>151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2">
        <v>750.37</v>
      </c>
      <c r="F6" s="78">
        <v>750.37</v>
      </c>
      <c r="G6" s="79"/>
      <c r="H6" s="78">
        <v>750.37</v>
      </c>
      <c r="I6" s="79"/>
      <c r="J6" s="2">
        <v>10</v>
      </c>
      <c r="K6" s="2"/>
      <c r="L6" s="86">
        <v>1</v>
      </c>
      <c r="M6" s="86"/>
      <c r="N6" s="2">
        <v>9.5</v>
      </c>
    </row>
    <row r="7" ht="15" customHeight="1" spans="1:14">
      <c r="A7" s="2"/>
      <c r="B7" s="2"/>
      <c r="C7" s="2" t="s">
        <v>156</v>
      </c>
      <c r="D7" s="2"/>
      <c r="E7" s="2">
        <v>750.37</v>
      </c>
      <c r="F7" s="33">
        <v>750.37</v>
      </c>
      <c r="G7" s="33"/>
      <c r="H7" s="33">
        <v>750.37</v>
      </c>
      <c r="I7" s="33"/>
      <c r="J7" s="2" t="s">
        <v>31</v>
      </c>
      <c r="K7" s="2"/>
      <c r="L7" s="86">
        <v>1</v>
      </c>
      <c r="M7" s="86"/>
      <c r="N7" s="2" t="s">
        <v>31</v>
      </c>
    </row>
    <row r="8" ht="15" customHeight="1" spans="1:14">
      <c r="A8" s="2"/>
      <c r="B8" s="2"/>
      <c r="C8" s="2" t="s">
        <v>157</v>
      </c>
      <c r="D8" s="2"/>
      <c r="E8" s="2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158</v>
      </c>
      <c r="B10" s="2" t="s">
        <v>34</v>
      </c>
      <c r="C10" s="2"/>
      <c r="D10" s="2"/>
      <c r="E10" s="2"/>
      <c r="F10" s="2"/>
      <c r="G10" s="2"/>
      <c r="H10" s="2" t="s">
        <v>159</v>
      </c>
      <c r="I10" s="2"/>
      <c r="J10" s="2"/>
      <c r="K10" s="2"/>
      <c r="L10" s="2"/>
      <c r="M10" s="2"/>
      <c r="N10" s="2"/>
    </row>
    <row r="11" ht="73.5" customHeight="1" spans="1:14">
      <c r="A11" s="2"/>
      <c r="B11" s="34" t="s">
        <v>160</v>
      </c>
      <c r="C11" s="35"/>
      <c r="D11" s="35"/>
      <c r="E11" s="35"/>
      <c r="F11" s="35"/>
      <c r="G11" s="36"/>
      <c r="H11" s="34" t="s">
        <v>161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162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4.25" customHeight="1" spans="1:14">
      <c r="A13" s="37"/>
      <c r="B13" s="38" t="s">
        <v>163</v>
      </c>
      <c r="C13" s="38" t="s">
        <v>164</v>
      </c>
      <c r="D13" s="64" t="s">
        <v>165</v>
      </c>
      <c r="E13" s="64"/>
      <c r="F13" s="64"/>
      <c r="G13" s="105">
        <v>42.51</v>
      </c>
      <c r="H13" s="105">
        <v>42.51</v>
      </c>
      <c r="I13" s="105">
        <v>4</v>
      </c>
      <c r="J13" s="105"/>
      <c r="K13" s="105">
        <v>4</v>
      </c>
      <c r="L13" s="105"/>
      <c r="M13" s="38"/>
      <c r="N13" s="38"/>
    </row>
    <row r="14" ht="14.25" customHeight="1" spans="1:14">
      <c r="A14" s="37"/>
      <c r="B14" s="38"/>
      <c r="C14" s="38"/>
      <c r="D14" s="64" t="s">
        <v>166</v>
      </c>
      <c r="E14" s="64"/>
      <c r="F14" s="64"/>
      <c r="G14" s="105">
        <v>5.8</v>
      </c>
      <c r="H14" s="105">
        <v>5.8</v>
      </c>
      <c r="I14" s="105">
        <v>4</v>
      </c>
      <c r="J14" s="105"/>
      <c r="K14" s="105">
        <v>4</v>
      </c>
      <c r="L14" s="105"/>
      <c r="M14" s="38"/>
      <c r="N14" s="38"/>
    </row>
    <row r="15" ht="14.25" customHeight="1" spans="1:14">
      <c r="A15" s="37"/>
      <c r="B15" s="38"/>
      <c r="C15" s="38"/>
      <c r="D15" s="64" t="s">
        <v>167</v>
      </c>
      <c r="E15" s="64"/>
      <c r="F15" s="64"/>
      <c r="G15" s="105">
        <v>1.4</v>
      </c>
      <c r="H15" s="105">
        <v>1.4</v>
      </c>
      <c r="I15" s="105">
        <v>4</v>
      </c>
      <c r="J15" s="105"/>
      <c r="K15" s="105">
        <v>4</v>
      </c>
      <c r="L15" s="105"/>
      <c r="M15" s="38"/>
      <c r="N15" s="38"/>
    </row>
    <row r="16" ht="14.25" customHeight="1" spans="1:14">
      <c r="A16" s="37"/>
      <c r="B16" s="38"/>
      <c r="C16" s="38"/>
      <c r="D16" s="64" t="s">
        <v>168</v>
      </c>
      <c r="E16" s="64"/>
      <c r="F16" s="64"/>
      <c r="G16" s="105">
        <v>1.4</v>
      </c>
      <c r="H16" s="105">
        <v>1.4</v>
      </c>
      <c r="I16" s="105">
        <v>4</v>
      </c>
      <c r="J16" s="105"/>
      <c r="K16" s="105">
        <v>4</v>
      </c>
      <c r="L16" s="105"/>
      <c r="M16" s="38"/>
      <c r="N16" s="38"/>
    </row>
    <row r="17" ht="14.25" customHeight="1" spans="1:14">
      <c r="A17" s="37"/>
      <c r="B17" s="38"/>
      <c r="C17" s="38"/>
      <c r="D17" s="64" t="s">
        <v>169</v>
      </c>
      <c r="E17" s="64"/>
      <c r="F17" s="64"/>
      <c r="G17" s="112" t="s">
        <v>170</v>
      </c>
      <c r="H17" s="112" t="s">
        <v>170</v>
      </c>
      <c r="I17" s="112" t="s">
        <v>170</v>
      </c>
      <c r="J17" s="112"/>
      <c r="K17" s="112" t="s">
        <v>170</v>
      </c>
      <c r="L17" s="112"/>
      <c r="M17" s="38"/>
      <c r="N17" s="38"/>
    </row>
    <row r="18" ht="14.25" customHeight="1" spans="1:14">
      <c r="A18" s="37"/>
      <c r="B18" s="38"/>
      <c r="C18" s="38"/>
      <c r="D18" s="64" t="s">
        <v>171</v>
      </c>
      <c r="E18" s="64"/>
      <c r="F18" s="64"/>
      <c r="G18" s="112" t="s">
        <v>170</v>
      </c>
      <c r="H18" s="112" t="s">
        <v>170</v>
      </c>
      <c r="I18" s="112" t="s">
        <v>170</v>
      </c>
      <c r="J18" s="112"/>
      <c r="K18" s="112" t="s">
        <v>170</v>
      </c>
      <c r="L18" s="112"/>
      <c r="M18" s="38"/>
      <c r="N18" s="38"/>
    </row>
    <row r="19" ht="14.25" customHeight="1" spans="1:14">
      <c r="A19" s="37"/>
      <c r="B19" s="38"/>
      <c r="C19" s="38"/>
      <c r="D19" s="64" t="s">
        <v>172</v>
      </c>
      <c r="E19" s="64"/>
      <c r="F19" s="64"/>
      <c r="G19" s="112" t="s">
        <v>170</v>
      </c>
      <c r="H19" s="112" t="s">
        <v>170</v>
      </c>
      <c r="I19" s="112" t="s">
        <v>170</v>
      </c>
      <c r="J19" s="112"/>
      <c r="K19" s="112" t="s">
        <v>170</v>
      </c>
      <c r="L19" s="112"/>
      <c r="M19" s="38"/>
      <c r="N19" s="38"/>
    </row>
    <row r="20" ht="14.25" customHeight="1" spans="1:14">
      <c r="A20" s="37"/>
      <c r="B20" s="38"/>
      <c r="C20" s="38"/>
      <c r="D20" s="64" t="s">
        <v>173</v>
      </c>
      <c r="E20" s="64"/>
      <c r="F20" s="64"/>
      <c r="G20" s="112" t="s">
        <v>170</v>
      </c>
      <c r="H20" s="112" t="s">
        <v>170</v>
      </c>
      <c r="I20" s="112" t="s">
        <v>170</v>
      </c>
      <c r="J20" s="112"/>
      <c r="K20" s="112" t="s">
        <v>170</v>
      </c>
      <c r="L20" s="112"/>
      <c r="M20" s="38"/>
      <c r="N20" s="38"/>
    </row>
    <row r="21" ht="14.25" customHeight="1" spans="1:14">
      <c r="A21" s="37"/>
      <c r="B21" s="38"/>
      <c r="C21" s="38"/>
      <c r="D21" s="64" t="s">
        <v>174</v>
      </c>
      <c r="E21" s="64"/>
      <c r="F21" s="64"/>
      <c r="G21" s="38" t="s">
        <v>175</v>
      </c>
      <c r="H21" s="56">
        <v>0.9</v>
      </c>
      <c r="I21" s="112" t="s">
        <v>170</v>
      </c>
      <c r="J21" s="112"/>
      <c r="K21" s="112" t="s">
        <v>170</v>
      </c>
      <c r="L21" s="112"/>
      <c r="M21" s="38"/>
      <c r="N21" s="38"/>
    </row>
    <row r="22" ht="14.25" customHeight="1" spans="1:14">
      <c r="A22" s="37"/>
      <c r="B22" s="38"/>
      <c r="C22" s="38"/>
      <c r="D22" s="64" t="s">
        <v>176</v>
      </c>
      <c r="E22" s="64"/>
      <c r="F22" s="64"/>
      <c r="G22" s="38" t="s">
        <v>177</v>
      </c>
      <c r="H22" s="56">
        <v>0.8</v>
      </c>
      <c r="I22" s="38">
        <v>3</v>
      </c>
      <c r="J22" s="38"/>
      <c r="K22" s="38">
        <v>3</v>
      </c>
      <c r="L22" s="38"/>
      <c r="M22" s="38"/>
      <c r="N22" s="38"/>
    </row>
    <row r="23" ht="14.25" customHeight="1" spans="1:14">
      <c r="A23" s="37"/>
      <c r="B23" s="38"/>
      <c r="C23" s="38"/>
      <c r="D23" s="64" t="s">
        <v>178</v>
      </c>
      <c r="E23" s="64"/>
      <c r="F23" s="64"/>
      <c r="G23" s="105">
        <v>0.3</v>
      </c>
      <c r="H23" s="113">
        <v>0.98</v>
      </c>
      <c r="I23" s="105">
        <v>3</v>
      </c>
      <c r="J23" s="105"/>
      <c r="K23" s="105">
        <v>3</v>
      </c>
      <c r="L23" s="105"/>
      <c r="M23" s="38"/>
      <c r="N23" s="38"/>
    </row>
    <row r="24" ht="14.25" customHeight="1" spans="1:14">
      <c r="A24" s="37"/>
      <c r="B24" s="38"/>
      <c r="C24" s="38" t="s">
        <v>179</v>
      </c>
      <c r="D24" s="64" t="s">
        <v>180</v>
      </c>
      <c r="E24" s="64"/>
      <c r="F24" s="64"/>
      <c r="G24" s="38" t="s">
        <v>175</v>
      </c>
      <c r="H24" s="56">
        <v>0.9</v>
      </c>
      <c r="I24" s="38">
        <v>3</v>
      </c>
      <c r="J24" s="38"/>
      <c r="K24" s="38">
        <v>3</v>
      </c>
      <c r="L24" s="38"/>
      <c r="M24" s="38"/>
      <c r="N24" s="38"/>
    </row>
    <row r="25" ht="14.25" customHeight="1" spans="1:14">
      <c r="A25" s="37"/>
      <c r="B25" s="38"/>
      <c r="C25" s="38"/>
      <c r="D25" s="64" t="s">
        <v>181</v>
      </c>
      <c r="E25" s="64"/>
      <c r="F25" s="64"/>
      <c r="G25" s="38" t="s">
        <v>182</v>
      </c>
      <c r="H25" s="114">
        <v>0.0023</v>
      </c>
      <c r="I25" s="38">
        <v>2.5</v>
      </c>
      <c r="J25" s="38"/>
      <c r="K25" s="38">
        <v>2.5</v>
      </c>
      <c r="L25" s="38"/>
      <c r="M25" s="38"/>
      <c r="N25" s="38"/>
    </row>
    <row r="26" ht="14.25" customHeight="1" spans="1:14">
      <c r="A26" s="37"/>
      <c r="B26" s="38"/>
      <c r="C26" s="38"/>
      <c r="D26" s="64" t="s">
        <v>183</v>
      </c>
      <c r="E26" s="64"/>
      <c r="F26" s="64"/>
      <c r="G26" s="38" t="s">
        <v>184</v>
      </c>
      <c r="H26" s="38" t="s">
        <v>184</v>
      </c>
      <c r="I26" s="38">
        <v>3.75</v>
      </c>
      <c r="J26" s="38"/>
      <c r="K26" s="38">
        <v>3.75</v>
      </c>
      <c r="L26" s="38"/>
      <c r="M26" s="38"/>
      <c r="N26" s="38"/>
    </row>
    <row r="27" ht="14.25" customHeight="1" spans="1:14">
      <c r="A27" s="37"/>
      <c r="B27" s="38"/>
      <c r="C27" s="38"/>
      <c r="D27" s="64" t="s">
        <v>185</v>
      </c>
      <c r="E27" s="64"/>
      <c r="F27" s="64"/>
      <c r="G27" s="115" t="s">
        <v>186</v>
      </c>
      <c r="H27" s="115" t="s">
        <v>186</v>
      </c>
      <c r="I27" s="38" t="s">
        <v>170</v>
      </c>
      <c r="J27" s="38"/>
      <c r="K27" s="38" t="s">
        <v>170</v>
      </c>
      <c r="L27" s="38"/>
      <c r="M27" s="38"/>
      <c r="N27" s="38"/>
    </row>
    <row r="28" ht="14.25" customHeight="1" spans="1:14">
      <c r="A28" s="37"/>
      <c r="B28" s="38"/>
      <c r="C28" s="38"/>
      <c r="D28" s="64" t="s">
        <v>187</v>
      </c>
      <c r="E28" s="64"/>
      <c r="F28" s="64"/>
      <c r="G28" s="115" t="s">
        <v>186</v>
      </c>
      <c r="H28" s="115" t="s">
        <v>186</v>
      </c>
      <c r="I28" s="38" t="s">
        <v>170</v>
      </c>
      <c r="J28" s="38"/>
      <c r="K28" s="38" t="s">
        <v>170</v>
      </c>
      <c r="L28" s="38"/>
      <c r="M28" s="38"/>
      <c r="N28" s="38"/>
    </row>
    <row r="29" ht="14.25" customHeight="1" spans="1:14">
      <c r="A29" s="37"/>
      <c r="B29" s="38"/>
      <c r="C29" s="38" t="s">
        <v>188</v>
      </c>
      <c r="D29" s="64" t="s">
        <v>189</v>
      </c>
      <c r="E29" s="64"/>
      <c r="F29" s="64"/>
      <c r="G29" s="38" t="s">
        <v>175</v>
      </c>
      <c r="H29" s="56">
        <v>0.9</v>
      </c>
      <c r="I29" s="38">
        <v>3.75</v>
      </c>
      <c r="J29" s="38"/>
      <c r="K29" s="38">
        <v>3.75</v>
      </c>
      <c r="L29" s="38"/>
      <c r="M29" s="38"/>
      <c r="N29" s="38"/>
    </row>
    <row r="30" ht="14.25" customHeight="1" spans="1:14">
      <c r="A30" s="37"/>
      <c r="B30" s="38"/>
      <c r="C30" s="38"/>
      <c r="D30" s="64" t="s">
        <v>190</v>
      </c>
      <c r="E30" s="64"/>
      <c r="F30" s="64"/>
      <c r="G30" s="38" t="s">
        <v>175</v>
      </c>
      <c r="H30" s="56">
        <v>0.9</v>
      </c>
      <c r="I30" s="38">
        <v>3.75</v>
      </c>
      <c r="J30" s="38"/>
      <c r="K30" s="38">
        <v>3.75</v>
      </c>
      <c r="L30" s="38"/>
      <c r="M30" s="38"/>
      <c r="N30" s="38"/>
    </row>
    <row r="31" ht="14.25" customHeight="1" spans="1:14">
      <c r="A31" s="37"/>
      <c r="B31" s="38"/>
      <c r="C31" s="38"/>
      <c r="D31" s="64" t="s">
        <v>191</v>
      </c>
      <c r="E31" s="64"/>
      <c r="F31" s="64"/>
      <c r="G31" s="101" t="s">
        <v>61</v>
      </c>
      <c r="H31" s="101">
        <v>0.9</v>
      </c>
      <c r="I31" s="38" t="s">
        <v>170</v>
      </c>
      <c r="J31" s="38"/>
      <c r="K31" s="38" t="s">
        <v>170</v>
      </c>
      <c r="L31" s="38"/>
      <c r="M31" s="38"/>
      <c r="N31" s="38"/>
    </row>
    <row r="32" ht="14.25" customHeight="1" spans="1:14">
      <c r="A32" s="37"/>
      <c r="B32" s="38"/>
      <c r="C32" s="38" t="s">
        <v>192</v>
      </c>
      <c r="D32" s="64" t="s">
        <v>193</v>
      </c>
      <c r="E32" s="64"/>
      <c r="F32" s="64"/>
      <c r="G32" s="38">
        <v>10</v>
      </c>
      <c r="H32" s="38">
        <v>10</v>
      </c>
      <c r="I32" s="38">
        <v>3.75</v>
      </c>
      <c r="J32" s="38"/>
      <c r="K32" s="38">
        <v>3.75</v>
      </c>
      <c r="L32" s="38"/>
      <c r="M32" s="38"/>
      <c r="N32" s="38"/>
    </row>
    <row r="33" ht="14.25" customHeight="1" spans="1:14">
      <c r="A33" s="37"/>
      <c r="B33" s="38"/>
      <c r="C33" s="38"/>
      <c r="D33" s="64" t="s">
        <v>194</v>
      </c>
      <c r="E33" s="64"/>
      <c r="F33" s="64"/>
      <c r="G33" s="38">
        <v>10</v>
      </c>
      <c r="H33" s="38">
        <v>10</v>
      </c>
      <c r="I33" s="38">
        <v>3.75</v>
      </c>
      <c r="J33" s="38"/>
      <c r="K33" s="38">
        <v>3.75</v>
      </c>
      <c r="L33" s="38"/>
      <c r="M33" s="38"/>
      <c r="N33" s="38"/>
    </row>
    <row r="34" ht="14.25" customHeight="1" spans="1:14">
      <c r="A34" s="37"/>
      <c r="B34" s="38"/>
      <c r="C34" s="38"/>
      <c r="D34" s="64" t="s">
        <v>195</v>
      </c>
      <c r="E34" s="64"/>
      <c r="F34" s="64"/>
      <c r="G34" s="38">
        <v>200</v>
      </c>
      <c r="H34" s="38">
        <v>200</v>
      </c>
      <c r="I34" s="38">
        <v>3.75</v>
      </c>
      <c r="J34" s="38"/>
      <c r="K34" s="38">
        <v>3.75</v>
      </c>
      <c r="L34" s="38"/>
      <c r="M34" s="38"/>
      <c r="N34" s="38"/>
    </row>
    <row r="35" ht="14.25" customHeight="1" spans="1:14">
      <c r="A35" s="37"/>
      <c r="B35" s="38"/>
      <c r="C35" s="38"/>
      <c r="D35" s="64" t="s">
        <v>196</v>
      </c>
      <c r="E35" s="64"/>
      <c r="F35" s="64"/>
      <c r="G35" s="38" t="s">
        <v>197</v>
      </c>
      <c r="H35" s="38">
        <v>0.2</v>
      </c>
      <c r="I35" s="38" t="s">
        <v>170</v>
      </c>
      <c r="J35" s="38"/>
      <c r="K35" s="38" t="s">
        <v>170</v>
      </c>
      <c r="L35" s="38"/>
      <c r="M35" s="38"/>
      <c r="N35" s="38"/>
    </row>
    <row r="36" ht="14.25" customHeight="1" spans="1:14">
      <c r="A36" s="37"/>
      <c r="B36" s="38" t="s">
        <v>198</v>
      </c>
      <c r="C36" s="38" t="s">
        <v>88</v>
      </c>
      <c r="D36" s="64" t="s">
        <v>199</v>
      </c>
      <c r="E36" s="64"/>
      <c r="F36" s="64"/>
      <c r="G36" s="38" t="s">
        <v>95</v>
      </c>
      <c r="H36" s="38" t="s">
        <v>95</v>
      </c>
      <c r="I36" s="38">
        <v>3.75</v>
      </c>
      <c r="J36" s="38"/>
      <c r="K36" s="38">
        <v>2.75</v>
      </c>
      <c r="L36" s="38"/>
      <c r="M36" s="38"/>
      <c r="N36" s="38"/>
    </row>
    <row r="37" ht="14.25" customHeight="1" spans="1:14">
      <c r="A37" s="37"/>
      <c r="B37" s="38"/>
      <c r="C37" s="38" t="s">
        <v>90</v>
      </c>
      <c r="D37" s="64" t="s">
        <v>200</v>
      </c>
      <c r="E37" s="64"/>
      <c r="F37" s="64"/>
      <c r="G37" s="38">
        <v>98</v>
      </c>
      <c r="H37" s="38">
        <v>98</v>
      </c>
      <c r="I37" s="38">
        <v>3.75</v>
      </c>
      <c r="J37" s="38"/>
      <c r="K37" s="38">
        <v>3.75</v>
      </c>
      <c r="L37" s="38"/>
      <c r="M37" s="38"/>
      <c r="N37" s="38"/>
    </row>
    <row r="38" ht="14.25" customHeight="1" spans="1:14">
      <c r="A38" s="37"/>
      <c r="B38" s="38"/>
      <c r="C38" s="38"/>
      <c r="D38" s="64" t="s">
        <v>201</v>
      </c>
      <c r="E38" s="64"/>
      <c r="F38" s="64"/>
      <c r="G38" s="38">
        <v>19</v>
      </c>
      <c r="H38" s="38">
        <v>19</v>
      </c>
      <c r="I38" s="38">
        <v>3.75</v>
      </c>
      <c r="J38" s="38"/>
      <c r="K38" s="38">
        <v>3.75</v>
      </c>
      <c r="L38" s="38"/>
      <c r="M38" s="38"/>
      <c r="N38" s="38"/>
    </row>
    <row r="39" ht="14.25" customHeight="1" spans="1:14">
      <c r="A39" s="37"/>
      <c r="B39" s="38"/>
      <c r="C39" s="38"/>
      <c r="D39" s="64" t="s">
        <v>202</v>
      </c>
      <c r="E39" s="64"/>
      <c r="F39" s="64"/>
      <c r="G39" s="38" t="s">
        <v>203</v>
      </c>
      <c r="H39" s="38" t="s">
        <v>95</v>
      </c>
      <c r="I39" s="38">
        <v>3.75</v>
      </c>
      <c r="J39" s="38"/>
      <c r="K39" s="38">
        <v>3.75</v>
      </c>
      <c r="L39" s="38"/>
      <c r="M39" s="38"/>
      <c r="N39" s="38"/>
    </row>
    <row r="40" ht="14.25" customHeight="1" spans="1:14">
      <c r="A40" s="37"/>
      <c r="B40" s="38"/>
      <c r="C40" s="38" t="s">
        <v>91</v>
      </c>
      <c r="D40" s="64" t="s">
        <v>204</v>
      </c>
      <c r="E40" s="64"/>
      <c r="F40" s="64"/>
      <c r="G40" s="101" t="s">
        <v>61</v>
      </c>
      <c r="H40" s="56">
        <v>0.9</v>
      </c>
      <c r="I40" s="38">
        <v>3.75</v>
      </c>
      <c r="J40" s="38"/>
      <c r="K40" s="38">
        <v>3.75</v>
      </c>
      <c r="L40" s="38"/>
      <c r="M40" s="38"/>
      <c r="N40" s="38"/>
    </row>
    <row r="41" ht="14.25" customHeight="1" spans="1:14">
      <c r="A41" s="37"/>
      <c r="B41" s="38"/>
      <c r="C41" s="38"/>
      <c r="D41" s="64" t="s">
        <v>205</v>
      </c>
      <c r="E41" s="64"/>
      <c r="F41" s="64"/>
      <c r="G41" s="38" t="s">
        <v>206</v>
      </c>
      <c r="H41" s="38" t="s">
        <v>206</v>
      </c>
      <c r="I41" s="38">
        <v>3.75</v>
      </c>
      <c r="J41" s="38"/>
      <c r="K41" s="38">
        <v>3.75</v>
      </c>
      <c r="L41" s="38"/>
      <c r="M41" s="38"/>
      <c r="N41" s="38"/>
    </row>
    <row r="42" ht="14.25" customHeight="1" spans="1:14">
      <c r="A42" s="37"/>
      <c r="B42" s="38"/>
      <c r="C42" s="38" t="s">
        <v>207</v>
      </c>
      <c r="D42" s="64" t="s">
        <v>208</v>
      </c>
      <c r="E42" s="64"/>
      <c r="F42" s="64"/>
      <c r="G42" s="38" t="s">
        <v>206</v>
      </c>
      <c r="H42" s="38" t="s">
        <v>206</v>
      </c>
      <c r="I42" s="38">
        <v>3.75</v>
      </c>
      <c r="J42" s="38"/>
      <c r="K42" s="38">
        <v>3.75</v>
      </c>
      <c r="L42" s="38"/>
      <c r="M42" s="38"/>
      <c r="N42" s="38"/>
    </row>
    <row r="43" ht="14.25" customHeight="1" spans="1:14">
      <c r="A43" s="37"/>
      <c r="B43" s="38"/>
      <c r="C43" s="38"/>
      <c r="D43" s="64" t="s">
        <v>209</v>
      </c>
      <c r="E43" s="64"/>
      <c r="F43" s="64"/>
      <c r="G43" s="38" t="s">
        <v>206</v>
      </c>
      <c r="H43" s="38" t="s">
        <v>206</v>
      </c>
      <c r="I43" s="38">
        <v>3.75</v>
      </c>
      <c r="J43" s="38"/>
      <c r="K43" s="38">
        <v>3.75</v>
      </c>
      <c r="L43" s="38"/>
      <c r="M43" s="38"/>
      <c r="N43" s="38"/>
    </row>
    <row r="44" ht="14.25" customHeight="1" spans="1:14">
      <c r="A44" s="37"/>
      <c r="B44" s="38" t="s">
        <v>210</v>
      </c>
      <c r="C44" s="38" t="s">
        <v>211</v>
      </c>
      <c r="D44" s="64" t="s">
        <v>212</v>
      </c>
      <c r="E44" s="64"/>
      <c r="F44" s="64"/>
      <c r="G44" s="38" t="s">
        <v>175</v>
      </c>
      <c r="H44" s="56">
        <v>0.85</v>
      </c>
      <c r="I44" s="38">
        <v>10</v>
      </c>
      <c r="J44" s="38"/>
      <c r="K44" s="38">
        <v>10</v>
      </c>
      <c r="L44" s="38"/>
      <c r="M44" s="38"/>
      <c r="N44" s="38"/>
    </row>
    <row r="45" ht="15" customHeight="1" spans="1:14">
      <c r="A45" s="67" t="s">
        <v>213</v>
      </c>
      <c r="B45" s="67"/>
      <c r="C45" s="67"/>
      <c r="D45" s="67"/>
      <c r="E45" s="67"/>
      <c r="F45" s="67"/>
      <c r="G45" s="67"/>
      <c r="H45" s="67"/>
      <c r="I45" s="67">
        <v>100</v>
      </c>
      <c r="J45" s="67"/>
      <c r="K45" s="67">
        <v>99.5</v>
      </c>
      <c r="L45" s="67"/>
      <c r="M45" s="77"/>
      <c r="N45" s="77"/>
    </row>
    <row r="46" spans="1:14">
      <c r="A46" s="10" t="s">
        <v>214</v>
      </c>
      <c r="B46" s="11" t="s">
        <v>215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5"/>
    </row>
    <row r="47" spans="1:14">
      <c r="A47" s="13" t="s">
        <v>216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ht="27.75" customHeight="1" spans="1:14">
      <c r="A48" s="13" t="s">
        <v>217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ht="21.75" customHeight="1" spans="1:14">
      <c r="A49" s="13" t="s">
        <v>218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ht="15.95" customHeight="1"/>
  </sheetData>
  <mergeCells count="1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E4:E5"/>
    <mergeCell ref="N4:N5"/>
    <mergeCell ref="F4:G5"/>
    <mergeCell ref="H4:I5"/>
    <mergeCell ref="J4:K5"/>
    <mergeCell ref="L4:M5"/>
    <mergeCell ref="C4:D5"/>
    <mergeCell ref="A4:B9"/>
  </mergeCells>
  <printOptions horizontalCentered="1"/>
  <pageMargins left="0.748031496062992" right="0.748031496062992" top="0.590551181102362" bottom="0.590551181102362" header="0.511811023622047" footer="0.511811023622047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2" workbookViewId="0">
      <selection activeCell="H11" sqref="H11:N11"/>
    </sheetView>
  </sheetViews>
  <sheetFormatPr defaultColWidth="9" defaultRowHeight="13.5"/>
  <sheetData>
    <row r="1" ht="42" customHeight="1" spans="1:14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221</v>
      </c>
      <c r="D3" s="2"/>
      <c r="E3" s="2"/>
      <c r="F3" s="2"/>
      <c r="G3" s="2"/>
      <c r="H3" s="2" t="s">
        <v>150</v>
      </c>
      <c r="I3" s="2"/>
      <c r="J3" s="2" t="s">
        <v>151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33">
        <v>4.9</v>
      </c>
      <c r="F6" s="78">
        <v>4.9</v>
      </c>
      <c r="G6" s="79"/>
      <c r="H6" s="78">
        <v>4.9</v>
      </c>
      <c r="I6" s="79"/>
      <c r="J6" s="2">
        <v>10</v>
      </c>
      <c r="K6" s="2"/>
      <c r="L6" s="2"/>
      <c r="M6" s="2"/>
      <c r="N6" s="2">
        <v>10</v>
      </c>
    </row>
    <row r="7" ht="15" customHeight="1" spans="1:14">
      <c r="A7" s="2"/>
      <c r="B7" s="2"/>
      <c r="C7" s="2" t="s">
        <v>156</v>
      </c>
      <c r="D7" s="2"/>
      <c r="E7" s="33">
        <v>4.9</v>
      </c>
      <c r="F7" s="33">
        <v>4.9</v>
      </c>
      <c r="G7" s="33"/>
      <c r="H7" s="33">
        <v>4.9</v>
      </c>
      <c r="I7" s="33"/>
      <c r="J7" s="2" t="s">
        <v>31</v>
      </c>
      <c r="K7" s="2"/>
      <c r="L7" s="68">
        <f>H6/E6</f>
        <v>1</v>
      </c>
      <c r="M7" s="2"/>
      <c r="N7" s="2" t="s">
        <v>31</v>
      </c>
    </row>
    <row r="8" ht="15" customHeight="1" spans="1:14">
      <c r="A8" s="2"/>
      <c r="B8" s="2"/>
      <c r="C8" s="2" t="s">
        <v>157</v>
      </c>
      <c r="D8" s="2"/>
      <c r="E8" s="33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158</v>
      </c>
      <c r="B10" s="2" t="s">
        <v>34</v>
      </c>
      <c r="C10" s="2"/>
      <c r="D10" s="2"/>
      <c r="E10" s="2"/>
      <c r="F10" s="2"/>
      <c r="G10" s="2"/>
      <c r="H10" s="2" t="s">
        <v>159</v>
      </c>
      <c r="I10" s="2"/>
      <c r="J10" s="2"/>
      <c r="K10" s="2"/>
      <c r="L10" s="2"/>
      <c r="M10" s="2"/>
      <c r="N10" s="2"/>
    </row>
    <row r="11" ht="42" customHeight="1" spans="1:14">
      <c r="A11" s="2"/>
      <c r="B11" s="34" t="s">
        <v>222</v>
      </c>
      <c r="C11" s="35"/>
      <c r="D11" s="35"/>
      <c r="E11" s="35"/>
      <c r="F11" s="35"/>
      <c r="G11" s="36"/>
      <c r="H11" s="34" t="s">
        <v>223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162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5" customHeight="1" spans="1:14">
      <c r="A13" s="37"/>
      <c r="B13" s="38" t="s">
        <v>163</v>
      </c>
      <c r="C13" s="38" t="s">
        <v>164</v>
      </c>
      <c r="D13" s="57" t="s">
        <v>224</v>
      </c>
      <c r="E13" s="58"/>
      <c r="F13" s="59"/>
      <c r="G13" s="105" t="s">
        <v>170</v>
      </c>
      <c r="H13" s="105" t="s">
        <v>170</v>
      </c>
      <c r="I13" s="105" t="s">
        <v>170</v>
      </c>
      <c r="J13" s="105"/>
      <c r="K13" s="105" t="s">
        <v>170</v>
      </c>
      <c r="L13" s="105"/>
      <c r="M13" s="87"/>
      <c r="N13" s="88"/>
    </row>
    <row r="14" ht="15" customHeight="1" spans="1:14">
      <c r="A14" s="37"/>
      <c r="B14" s="38"/>
      <c r="C14" s="38"/>
      <c r="D14" s="57" t="s">
        <v>225</v>
      </c>
      <c r="E14" s="58"/>
      <c r="F14" s="59"/>
      <c r="G14" s="105" t="s">
        <v>170</v>
      </c>
      <c r="H14" s="105" t="s">
        <v>170</v>
      </c>
      <c r="I14" s="105" t="s">
        <v>170</v>
      </c>
      <c r="J14" s="105"/>
      <c r="K14" s="105" t="s">
        <v>170</v>
      </c>
      <c r="L14" s="105"/>
      <c r="M14" s="53"/>
      <c r="N14" s="55"/>
    </row>
    <row r="15" ht="15" customHeight="1" spans="1:14">
      <c r="A15" s="37"/>
      <c r="B15" s="38"/>
      <c r="C15" s="38"/>
      <c r="D15" s="57" t="s">
        <v>226</v>
      </c>
      <c r="E15" s="58"/>
      <c r="F15" s="59"/>
      <c r="G15" s="56">
        <v>1</v>
      </c>
      <c r="H15" s="56">
        <v>1</v>
      </c>
      <c r="I15" s="110">
        <v>8</v>
      </c>
      <c r="J15" s="110"/>
      <c r="K15" s="111">
        <v>8</v>
      </c>
      <c r="L15" s="111"/>
      <c r="M15" s="87"/>
      <c r="N15" s="88"/>
    </row>
    <row r="16" ht="15" customHeight="1" spans="1:14">
      <c r="A16" s="37"/>
      <c r="B16" s="38"/>
      <c r="C16" s="38" t="s">
        <v>179</v>
      </c>
      <c r="D16" s="40" t="s">
        <v>227</v>
      </c>
      <c r="E16" s="80"/>
      <c r="F16" s="81"/>
      <c r="G16" s="106" t="s">
        <v>228</v>
      </c>
      <c r="H16" s="106" t="s">
        <v>228</v>
      </c>
      <c r="I16" s="38">
        <v>8</v>
      </c>
      <c r="J16" s="38"/>
      <c r="K16" s="38">
        <v>8</v>
      </c>
      <c r="L16" s="38"/>
      <c r="M16" s="38"/>
      <c r="N16" s="38"/>
    </row>
    <row r="17" ht="15" customHeight="1" spans="1:14">
      <c r="A17" s="37"/>
      <c r="B17" s="38"/>
      <c r="C17" s="38"/>
      <c r="D17" s="40" t="s">
        <v>229</v>
      </c>
      <c r="E17" s="80"/>
      <c r="F17" s="81"/>
      <c r="G17" s="106" t="s">
        <v>230</v>
      </c>
      <c r="H17" s="106" t="s">
        <v>231</v>
      </c>
      <c r="I17" s="38">
        <v>7</v>
      </c>
      <c r="J17" s="38"/>
      <c r="K17" s="38">
        <v>7</v>
      </c>
      <c r="L17" s="38"/>
      <c r="M17" s="87"/>
      <c r="N17" s="88"/>
    </row>
    <row r="18" ht="15" customHeight="1" spans="1:14">
      <c r="A18" s="37"/>
      <c r="B18" s="38"/>
      <c r="C18" s="38"/>
      <c r="D18" s="40" t="s">
        <v>232</v>
      </c>
      <c r="E18" s="80"/>
      <c r="F18" s="81"/>
      <c r="G18" s="106" t="s">
        <v>233</v>
      </c>
      <c r="H18" s="106" t="s">
        <v>234</v>
      </c>
      <c r="I18" s="38">
        <v>7</v>
      </c>
      <c r="J18" s="38"/>
      <c r="K18" s="38">
        <v>6.8</v>
      </c>
      <c r="L18" s="38"/>
      <c r="M18" s="87"/>
      <c r="N18" s="88"/>
    </row>
    <row r="19" ht="15" customHeight="1" spans="1:14">
      <c r="A19" s="37"/>
      <c r="B19" s="38"/>
      <c r="C19" s="38"/>
      <c r="D19" s="40" t="s">
        <v>235</v>
      </c>
      <c r="E19" s="80"/>
      <c r="F19" s="81"/>
      <c r="G19" s="106" t="s">
        <v>236</v>
      </c>
      <c r="H19" s="106" t="s">
        <v>236</v>
      </c>
      <c r="I19" s="38">
        <v>7</v>
      </c>
      <c r="J19" s="38"/>
      <c r="K19" s="38">
        <v>7</v>
      </c>
      <c r="L19" s="38"/>
      <c r="M19" s="87"/>
      <c r="N19" s="88"/>
    </row>
    <row r="20" ht="15" customHeight="1" spans="1:14">
      <c r="A20" s="37"/>
      <c r="B20" s="38"/>
      <c r="C20" s="38"/>
      <c r="D20" s="40" t="s">
        <v>237</v>
      </c>
      <c r="E20" s="80"/>
      <c r="F20" s="81"/>
      <c r="G20" s="106" t="s">
        <v>238</v>
      </c>
      <c r="H20" s="106" t="s">
        <v>238</v>
      </c>
      <c r="I20" s="110">
        <v>7</v>
      </c>
      <c r="J20" s="110"/>
      <c r="K20" s="110">
        <v>7</v>
      </c>
      <c r="L20" s="110"/>
      <c r="M20" s="87"/>
      <c r="N20" s="88"/>
    </row>
    <row r="21" ht="15" customHeight="1" spans="1:14">
      <c r="A21" s="37"/>
      <c r="B21" s="38"/>
      <c r="C21" s="38" t="s">
        <v>188</v>
      </c>
      <c r="D21" s="52" t="s">
        <v>239</v>
      </c>
      <c r="E21" s="52"/>
      <c r="F21" s="52"/>
      <c r="G21" s="38" t="s">
        <v>240</v>
      </c>
      <c r="H21" s="38" t="s">
        <v>240</v>
      </c>
      <c r="I21" s="38">
        <v>6</v>
      </c>
      <c r="J21" s="38"/>
      <c r="K21" s="38">
        <v>6</v>
      </c>
      <c r="L21" s="38"/>
      <c r="M21" s="38"/>
      <c r="N21" s="38"/>
    </row>
    <row r="22" ht="15" customHeight="1" spans="1:14">
      <c r="A22" s="37"/>
      <c r="B22" s="38" t="s">
        <v>198</v>
      </c>
      <c r="C22" s="38" t="s">
        <v>88</v>
      </c>
      <c r="D22" s="107" t="s">
        <v>241</v>
      </c>
      <c r="E22" s="108"/>
      <c r="F22" s="109"/>
      <c r="G22" s="38">
        <v>60</v>
      </c>
      <c r="H22" s="38">
        <v>55</v>
      </c>
      <c r="I22" s="38">
        <v>5</v>
      </c>
      <c r="J22" s="38"/>
      <c r="K22" s="38">
        <v>5</v>
      </c>
      <c r="L22" s="38"/>
      <c r="M22" s="38"/>
      <c r="N22" s="38"/>
    </row>
    <row r="23" ht="15" customHeight="1" spans="1:14">
      <c r="A23" s="37"/>
      <c r="B23" s="38"/>
      <c r="C23" s="66" t="s">
        <v>90</v>
      </c>
      <c r="D23" s="57" t="s">
        <v>242</v>
      </c>
      <c r="E23" s="58"/>
      <c r="F23" s="59"/>
      <c r="G23" s="38" t="s">
        <v>240</v>
      </c>
      <c r="H23" s="38" t="s">
        <v>240</v>
      </c>
      <c r="I23" s="38">
        <v>5</v>
      </c>
      <c r="J23" s="38"/>
      <c r="K23" s="38">
        <v>5</v>
      </c>
      <c r="L23" s="38"/>
      <c r="M23" s="87"/>
      <c r="N23" s="88"/>
    </row>
    <row r="24" ht="15" customHeight="1" spans="1:14">
      <c r="A24" s="37"/>
      <c r="B24" s="38"/>
      <c r="C24" s="39" t="s">
        <v>91</v>
      </c>
      <c r="D24" s="53" t="s">
        <v>243</v>
      </c>
      <c r="E24" s="54"/>
      <c r="F24" s="55"/>
      <c r="G24" s="38" t="s">
        <v>240</v>
      </c>
      <c r="H24" s="38" t="s">
        <v>240</v>
      </c>
      <c r="I24" s="38">
        <v>5</v>
      </c>
      <c r="J24" s="38"/>
      <c r="K24" s="38">
        <v>5</v>
      </c>
      <c r="L24" s="38"/>
      <c r="M24" s="38"/>
      <c r="N24" s="38"/>
    </row>
    <row r="25" ht="15" customHeight="1" spans="1:14">
      <c r="A25" s="37"/>
      <c r="B25" s="38"/>
      <c r="C25" s="46"/>
      <c r="D25" s="57" t="s">
        <v>244</v>
      </c>
      <c r="E25" s="58"/>
      <c r="F25" s="59"/>
      <c r="G25" s="38" t="s">
        <v>240</v>
      </c>
      <c r="H25" s="38" t="s">
        <v>240</v>
      </c>
      <c r="I25" s="38">
        <v>5</v>
      </c>
      <c r="J25" s="38"/>
      <c r="K25" s="38">
        <v>5</v>
      </c>
      <c r="L25" s="38"/>
      <c r="M25" s="87"/>
      <c r="N25" s="88"/>
    </row>
    <row r="26" ht="15" customHeight="1" spans="1:14">
      <c r="A26" s="37"/>
      <c r="B26" s="38"/>
      <c r="C26" s="38" t="s">
        <v>245</v>
      </c>
      <c r="D26" s="53" t="s">
        <v>246</v>
      </c>
      <c r="E26" s="54"/>
      <c r="F26" s="55"/>
      <c r="G26" s="38" t="s">
        <v>240</v>
      </c>
      <c r="H26" s="38" t="s">
        <v>240</v>
      </c>
      <c r="I26" s="38">
        <v>5</v>
      </c>
      <c r="J26" s="38"/>
      <c r="K26" s="38">
        <v>5</v>
      </c>
      <c r="L26" s="38"/>
      <c r="M26" s="38"/>
      <c r="N26" s="38"/>
    </row>
    <row r="27" ht="15" customHeight="1" spans="1:14">
      <c r="A27" s="37"/>
      <c r="B27" s="38"/>
      <c r="C27" s="38"/>
      <c r="D27" s="57" t="s">
        <v>247</v>
      </c>
      <c r="E27" s="58"/>
      <c r="F27" s="59"/>
      <c r="G27" s="38" t="s">
        <v>240</v>
      </c>
      <c r="H27" s="38" t="s">
        <v>240</v>
      </c>
      <c r="I27" s="38">
        <v>5</v>
      </c>
      <c r="J27" s="38"/>
      <c r="K27" s="38">
        <v>5</v>
      </c>
      <c r="L27" s="38"/>
      <c r="M27" s="87"/>
      <c r="N27" s="88"/>
    </row>
    <row r="28" ht="15" customHeight="1" spans="1:14">
      <c r="A28" s="37"/>
      <c r="B28" s="38" t="s">
        <v>210</v>
      </c>
      <c r="C28" s="38" t="s">
        <v>211</v>
      </c>
      <c r="D28" s="57" t="s">
        <v>248</v>
      </c>
      <c r="E28" s="58"/>
      <c r="F28" s="59"/>
      <c r="G28" s="27" t="s">
        <v>249</v>
      </c>
      <c r="H28" s="27" t="s">
        <v>249</v>
      </c>
      <c r="I28" s="38">
        <v>3</v>
      </c>
      <c r="J28" s="38"/>
      <c r="K28" s="38">
        <v>3</v>
      </c>
      <c r="L28" s="38"/>
      <c r="M28" s="38"/>
      <c r="N28" s="38"/>
    </row>
    <row r="29" ht="15" customHeight="1" spans="1:14">
      <c r="A29" s="37"/>
      <c r="B29" s="38"/>
      <c r="C29" s="38"/>
      <c r="D29" s="57" t="s">
        <v>250</v>
      </c>
      <c r="E29" s="58"/>
      <c r="F29" s="59"/>
      <c r="G29" s="27" t="s">
        <v>249</v>
      </c>
      <c r="H29" s="27" t="s">
        <v>249</v>
      </c>
      <c r="I29" s="38">
        <v>3</v>
      </c>
      <c r="J29" s="38"/>
      <c r="K29" s="38">
        <v>3</v>
      </c>
      <c r="L29" s="38"/>
      <c r="M29" s="87"/>
      <c r="N29" s="88"/>
    </row>
    <row r="30" ht="21" customHeight="1" spans="1:14">
      <c r="A30" s="37"/>
      <c r="B30" s="38"/>
      <c r="C30" s="38"/>
      <c r="D30" s="53" t="s">
        <v>251</v>
      </c>
      <c r="E30" s="54"/>
      <c r="F30" s="55"/>
      <c r="G30" s="27" t="s">
        <v>249</v>
      </c>
      <c r="H30" s="27" t="s">
        <v>249</v>
      </c>
      <c r="I30" s="38">
        <v>4</v>
      </c>
      <c r="J30" s="38"/>
      <c r="K30" s="38">
        <v>4</v>
      </c>
      <c r="L30" s="38"/>
      <c r="M30" s="87"/>
      <c r="N30" s="88"/>
    </row>
    <row r="31" ht="15" customHeight="1" spans="1:14">
      <c r="A31" s="67" t="s">
        <v>213</v>
      </c>
      <c r="B31" s="67"/>
      <c r="C31" s="67"/>
      <c r="D31" s="67"/>
      <c r="E31" s="67"/>
      <c r="F31" s="67"/>
      <c r="G31" s="67"/>
      <c r="H31" s="67"/>
      <c r="I31" s="67">
        <v>100</v>
      </c>
      <c r="J31" s="67"/>
      <c r="K31" s="67">
        <v>99.8</v>
      </c>
      <c r="L31" s="67"/>
      <c r="M31" s="77"/>
      <c r="N31" s="77"/>
    </row>
    <row r="32" ht="15" customHeight="1" spans="1:14">
      <c r="A32" s="10" t="s">
        <v>214</v>
      </c>
      <c r="B32" s="11" t="s">
        <v>215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</row>
    <row r="33" ht="15" customHeight="1" spans="1:14">
      <c r="A33" s="13" t="s">
        <v>216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ht="15" customHeight="1" spans="1:14">
      <c r="A34" s="13" t="s">
        <v>217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ht="15" customHeight="1" spans="1:14">
      <c r="A35" s="13" t="s">
        <v>218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13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11" workbookViewId="0">
      <selection activeCell="Q8" sqref="Q8"/>
    </sheetView>
  </sheetViews>
  <sheetFormatPr defaultColWidth="9" defaultRowHeight="13.5"/>
  <sheetData>
    <row r="1" ht="42" customHeight="1" spans="1:14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252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221</v>
      </c>
      <c r="D3" s="2"/>
      <c r="E3" s="2"/>
      <c r="F3" s="2"/>
      <c r="G3" s="2"/>
      <c r="H3" s="2" t="s">
        <v>150</v>
      </c>
      <c r="I3" s="2"/>
      <c r="J3" s="2" t="s">
        <v>151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2">
        <v>107.18</v>
      </c>
      <c r="F6" s="78">
        <v>107.18</v>
      </c>
      <c r="G6" s="79"/>
      <c r="H6" s="78">
        <v>107.18</v>
      </c>
      <c r="I6" s="79"/>
      <c r="J6" s="2">
        <v>10</v>
      </c>
      <c r="K6" s="2"/>
      <c r="L6" s="68">
        <v>1</v>
      </c>
      <c r="M6" s="2"/>
      <c r="N6" s="2">
        <v>10</v>
      </c>
    </row>
    <row r="7" ht="15" customHeight="1" spans="1:14">
      <c r="A7" s="2"/>
      <c r="B7" s="2"/>
      <c r="C7" s="2" t="s">
        <v>156</v>
      </c>
      <c r="D7" s="2"/>
      <c r="E7" s="33">
        <v>107.18</v>
      </c>
      <c r="F7" s="78">
        <v>107.18</v>
      </c>
      <c r="G7" s="79"/>
      <c r="H7" s="78">
        <v>107.18</v>
      </c>
      <c r="I7" s="79"/>
      <c r="J7" s="2" t="s">
        <v>31</v>
      </c>
      <c r="K7" s="2"/>
      <c r="L7" s="68">
        <v>1</v>
      </c>
      <c r="M7" s="2"/>
      <c r="N7" s="2" t="s">
        <v>31</v>
      </c>
    </row>
    <row r="8" ht="15" customHeight="1" spans="1:14">
      <c r="A8" s="2"/>
      <c r="B8" s="2"/>
      <c r="C8" s="2" t="s">
        <v>157</v>
      </c>
      <c r="D8" s="2"/>
      <c r="E8" s="33"/>
      <c r="F8" s="78"/>
      <c r="G8" s="79"/>
      <c r="H8" s="78"/>
      <c r="I8" s="79"/>
      <c r="J8" s="2" t="s">
        <v>31</v>
      </c>
      <c r="K8" s="2"/>
      <c r="L8" s="68">
        <v>1</v>
      </c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158</v>
      </c>
      <c r="B10" s="2" t="s">
        <v>34</v>
      </c>
      <c r="C10" s="2"/>
      <c r="D10" s="2"/>
      <c r="E10" s="2"/>
      <c r="F10" s="2"/>
      <c r="G10" s="2"/>
      <c r="H10" s="2" t="s">
        <v>159</v>
      </c>
      <c r="I10" s="2"/>
      <c r="J10" s="2"/>
      <c r="K10" s="2"/>
      <c r="L10" s="2"/>
      <c r="M10" s="2"/>
      <c r="N10" s="2"/>
    </row>
    <row r="11" ht="136.5" customHeight="1" spans="1:14">
      <c r="A11" s="2"/>
      <c r="B11" s="34" t="s">
        <v>253</v>
      </c>
      <c r="C11" s="35"/>
      <c r="D11" s="35"/>
      <c r="E11" s="35"/>
      <c r="F11" s="35"/>
      <c r="G11" s="36"/>
      <c r="H11" s="34" t="s">
        <v>254</v>
      </c>
      <c r="I11" s="35"/>
      <c r="J11" s="35"/>
      <c r="K11" s="35"/>
      <c r="L11" s="35"/>
      <c r="M11" s="35"/>
      <c r="N11" s="36"/>
    </row>
    <row r="12" ht="18.95" customHeight="1" spans="1:14">
      <c r="A12" s="37" t="s">
        <v>162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2.75" customHeight="1" spans="1:14">
      <c r="A13" s="37"/>
      <c r="B13" s="39" t="s">
        <v>163</v>
      </c>
      <c r="C13" s="38" t="s">
        <v>164</v>
      </c>
      <c r="D13" s="90" t="s">
        <v>255</v>
      </c>
      <c r="E13" s="91"/>
      <c r="F13" s="92"/>
      <c r="G13" s="65" t="s">
        <v>256</v>
      </c>
      <c r="H13" s="65" t="s">
        <v>257</v>
      </c>
      <c r="I13" s="75">
        <v>10</v>
      </c>
      <c r="J13" s="76"/>
      <c r="K13" s="75">
        <v>10</v>
      </c>
      <c r="L13" s="76"/>
      <c r="M13" s="38"/>
      <c r="N13" s="38"/>
    </row>
    <row r="14" ht="12.75" customHeight="1" spans="1:14">
      <c r="A14" s="37"/>
      <c r="B14" s="45"/>
      <c r="C14" s="38"/>
      <c r="D14" s="90" t="s">
        <v>258</v>
      </c>
      <c r="E14" s="91"/>
      <c r="F14" s="92"/>
      <c r="G14" s="65" t="s">
        <v>256</v>
      </c>
      <c r="H14" s="65" t="s">
        <v>257</v>
      </c>
      <c r="I14" s="75">
        <v>10</v>
      </c>
      <c r="J14" s="76"/>
      <c r="K14" s="75">
        <v>10</v>
      </c>
      <c r="L14" s="76"/>
      <c r="M14" s="38"/>
      <c r="N14" s="38"/>
    </row>
    <row r="15" ht="12.75" customHeight="1" spans="1:14">
      <c r="A15" s="37"/>
      <c r="B15" s="45"/>
      <c r="C15" s="38" t="s">
        <v>179</v>
      </c>
      <c r="D15" s="93" t="s">
        <v>259</v>
      </c>
      <c r="E15" s="94"/>
      <c r="F15" s="95"/>
      <c r="G15" s="38" t="s">
        <v>260</v>
      </c>
      <c r="H15" s="65" t="s">
        <v>257</v>
      </c>
      <c r="I15" s="38">
        <v>10</v>
      </c>
      <c r="J15" s="38"/>
      <c r="K15" s="38">
        <v>10</v>
      </c>
      <c r="L15" s="38"/>
      <c r="M15" s="38"/>
      <c r="N15" s="38"/>
    </row>
    <row r="16" ht="12.75" customHeight="1" spans="1:14">
      <c r="A16" s="37"/>
      <c r="B16" s="45"/>
      <c r="C16" s="38" t="s">
        <v>188</v>
      </c>
      <c r="D16" s="96" t="s">
        <v>261</v>
      </c>
      <c r="E16" s="96"/>
      <c r="F16" s="96"/>
      <c r="G16" s="65" t="s">
        <v>256</v>
      </c>
      <c r="H16" s="65" t="s">
        <v>257</v>
      </c>
      <c r="I16" s="38">
        <v>10</v>
      </c>
      <c r="J16" s="38"/>
      <c r="K16" s="38">
        <v>10</v>
      </c>
      <c r="L16" s="38"/>
      <c r="M16" s="38"/>
      <c r="N16" s="38"/>
    </row>
    <row r="17" ht="12.75" customHeight="1" spans="1:14">
      <c r="A17" s="37"/>
      <c r="B17" s="45"/>
      <c r="C17" s="38" t="s">
        <v>192</v>
      </c>
      <c r="D17" s="97" t="s">
        <v>262</v>
      </c>
      <c r="E17" s="97"/>
      <c r="F17" s="97"/>
      <c r="G17" s="38">
        <v>10</v>
      </c>
      <c r="H17" s="38">
        <v>10</v>
      </c>
      <c r="I17" s="38">
        <v>5</v>
      </c>
      <c r="J17" s="38"/>
      <c r="K17" s="38">
        <v>5</v>
      </c>
      <c r="L17" s="38"/>
      <c r="M17" s="38"/>
      <c r="N17" s="38"/>
    </row>
    <row r="18" s="89" customFormat="1" ht="12.75" customHeight="1" spans="1:14">
      <c r="A18" s="37"/>
      <c r="B18" s="38" t="s">
        <v>198</v>
      </c>
      <c r="C18" s="38" t="s">
        <v>88</v>
      </c>
      <c r="D18" s="98" t="s">
        <v>263</v>
      </c>
      <c r="E18" s="98"/>
      <c r="F18" s="98"/>
      <c r="G18" s="99" t="s">
        <v>256</v>
      </c>
      <c r="H18" s="56">
        <v>1</v>
      </c>
      <c r="I18" s="38">
        <v>10</v>
      </c>
      <c r="J18" s="38"/>
      <c r="K18" s="38">
        <v>10</v>
      </c>
      <c r="L18" s="38"/>
      <c r="M18" s="38"/>
      <c r="N18" s="38"/>
    </row>
    <row r="19" s="89" customFormat="1" ht="12.75" customHeight="1" spans="1:14">
      <c r="A19" s="37"/>
      <c r="B19" s="38"/>
      <c r="C19" s="38" t="s">
        <v>90</v>
      </c>
      <c r="D19" s="53" t="s">
        <v>264</v>
      </c>
      <c r="E19" s="54"/>
      <c r="F19" s="55"/>
      <c r="G19" s="38" t="s">
        <v>89</v>
      </c>
      <c r="H19" s="56">
        <v>1</v>
      </c>
      <c r="I19" s="38">
        <v>10</v>
      </c>
      <c r="J19" s="38"/>
      <c r="K19" s="38">
        <v>10</v>
      </c>
      <c r="L19" s="38"/>
      <c r="M19" s="38"/>
      <c r="N19" s="38"/>
    </row>
    <row r="20" s="89" customFormat="1" ht="12.75" customHeight="1" spans="1:14">
      <c r="A20" s="37"/>
      <c r="B20" s="38"/>
      <c r="C20" s="38" t="s">
        <v>91</v>
      </c>
      <c r="D20" s="100" t="s">
        <v>265</v>
      </c>
      <c r="E20" s="100"/>
      <c r="F20" s="100"/>
      <c r="G20" s="99" t="s">
        <v>256</v>
      </c>
      <c r="H20" s="99" t="s">
        <v>266</v>
      </c>
      <c r="I20" s="102">
        <v>10</v>
      </c>
      <c r="J20" s="103"/>
      <c r="K20" s="104" t="s">
        <v>267</v>
      </c>
      <c r="L20" s="103"/>
      <c r="M20" s="38"/>
      <c r="N20" s="38"/>
    </row>
    <row r="21" s="89" customFormat="1" ht="12.75" customHeight="1" spans="1:14">
      <c r="A21" s="37"/>
      <c r="B21" s="38"/>
      <c r="C21" s="38" t="s">
        <v>207</v>
      </c>
      <c r="D21" s="100" t="s">
        <v>268</v>
      </c>
      <c r="E21" s="100"/>
      <c r="F21" s="100"/>
      <c r="G21" s="99" t="s">
        <v>67</v>
      </c>
      <c r="H21" s="99" t="s">
        <v>257</v>
      </c>
      <c r="I21" s="102">
        <v>5</v>
      </c>
      <c r="J21" s="103"/>
      <c r="K21" s="104">
        <v>5</v>
      </c>
      <c r="L21" s="103"/>
      <c r="M21" s="38"/>
      <c r="N21" s="38"/>
    </row>
    <row r="22" ht="12.75" customHeight="1" spans="1:14">
      <c r="A22" s="37"/>
      <c r="B22" s="38" t="s">
        <v>210</v>
      </c>
      <c r="C22" s="38" t="s">
        <v>211</v>
      </c>
      <c r="D22" s="52" t="s">
        <v>269</v>
      </c>
      <c r="E22" s="52"/>
      <c r="F22" s="52"/>
      <c r="G22" s="101" t="s">
        <v>61</v>
      </c>
      <c r="H22" s="56">
        <v>0.95</v>
      </c>
      <c r="I22" s="38">
        <v>10</v>
      </c>
      <c r="J22" s="38"/>
      <c r="K22" s="38">
        <v>5</v>
      </c>
      <c r="L22" s="38"/>
      <c r="M22" s="38"/>
      <c r="N22" s="38"/>
    </row>
    <row r="23" ht="12.75" customHeight="1" spans="1:14">
      <c r="A23" s="67" t="s">
        <v>213</v>
      </c>
      <c r="B23" s="67"/>
      <c r="C23" s="67"/>
      <c r="D23" s="67"/>
      <c r="E23" s="67"/>
      <c r="F23" s="67"/>
      <c r="G23" s="67"/>
      <c r="H23" s="67"/>
      <c r="I23" s="67">
        <v>100</v>
      </c>
      <c r="J23" s="67"/>
      <c r="K23" s="67">
        <v>100</v>
      </c>
      <c r="L23" s="67"/>
      <c r="M23" s="77"/>
      <c r="N23" s="77"/>
    </row>
    <row r="24" ht="15" customHeight="1" spans="1:14">
      <c r="A24" s="10" t="s">
        <v>214</v>
      </c>
      <c r="B24" s="11" t="s">
        <v>215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5"/>
    </row>
    <row r="25" ht="27" customHeight="1" spans="1:14">
      <c r="A25" s="13" t="s">
        <v>216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ht="46.5" customHeight="1" spans="1:14">
      <c r="A26" s="13" t="s">
        <v>217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36" customHeight="1" spans="1:14">
      <c r="A27" s="13" t="s">
        <v>218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9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B24:N24"/>
    <mergeCell ref="A25:N25"/>
    <mergeCell ref="A26:N26"/>
    <mergeCell ref="A27:N27"/>
    <mergeCell ref="A10:A11"/>
    <mergeCell ref="A12:A22"/>
    <mergeCell ref="B13:B17"/>
    <mergeCell ref="B18:B21"/>
    <mergeCell ref="C13:C14"/>
    <mergeCell ref="E4:E5"/>
    <mergeCell ref="N4:N5"/>
    <mergeCell ref="A4:B9"/>
    <mergeCell ref="C4:D5"/>
    <mergeCell ref="F4:G5"/>
    <mergeCell ref="H4:I5"/>
    <mergeCell ref="J4:K5"/>
    <mergeCell ref="L4:M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O13" sqref="O13"/>
    </sheetView>
  </sheetViews>
  <sheetFormatPr defaultColWidth="9" defaultRowHeight="13.5"/>
  <sheetData>
    <row r="1" ht="66.75" customHeight="1" spans="1:14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221</v>
      </c>
      <c r="D3" s="2"/>
      <c r="E3" s="2"/>
      <c r="F3" s="2"/>
      <c r="G3" s="2"/>
      <c r="H3" s="2" t="s">
        <v>150</v>
      </c>
      <c r="I3" s="2"/>
      <c r="J3" s="2" t="s">
        <v>151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33">
        <v>97.29</v>
      </c>
      <c r="F6" s="78">
        <v>97.29</v>
      </c>
      <c r="G6" s="79"/>
      <c r="H6" s="78">
        <v>94.09</v>
      </c>
      <c r="I6" s="79"/>
      <c r="J6" s="2">
        <v>10</v>
      </c>
      <c r="K6" s="2"/>
      <c r="L6" s="86">
        <v>0.9671</v>
      </c>
      <c r="M6" s="2"/>
      <c r="N6" s="2">
        <v>9</v>
      </c>
    </row>
    <row r="7" ht="15" customHeight="1" spans="1:14">
      <c r="A7" s="2"/>
      <c r="B7" s="2"/>
      <c r="C7" s="2" t="s">
        <v>156</v>
      </c>
      <c r="D7" s="2"/>
      <c r="E7" s="33">
        <v>97.29</v>
      </c>
      <c r="F7" s="33">
        <v>50.6</v>
      </c>
      <c r="G7" s="33"/>
      <c r="H7" s="33">
        <v>47.4</v>
      </c>
      <c r="I7" s="33"/>
      <c r="J7" s="2" t="s">
        <v>31</v>
      </c>
      <c r="K7" s="2"/>
      <c r="L7" s="86">
        <f>H6/E6</f>
        <v>0.967108644259431</v>
      </c>
      <c r="M7" s="2"/>
      <c r="N7" s="2" t="s">
        <v>31</v>
      </c>
    </row>
    <row r="8" ht="15" customHeight="1" spans="1:14">
      <c r="A8" s="2"/>
      <c r="B8" s="2"/>
      <c r="C8" s="2" t="s">
        <v>157</v>
      </c>
      <c r="D8" s="2"/>
      <c r="E8" s="33">
        <v>46.69</v>
      </c>
      <c r="F8" s="33">
        <v>46.69</v>
      </c>
      <c r="G8" s="33"/>
      <c r="H8" s="33">
        <v>46.69</v>
      </c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42" customHeight="1" spans="1:14">
      <c r="A10" s="2" t="s">
        <v>158</v>
      </c>
      <c r="B10" s="2" t="s">
        <v>34</v>
      </c>
      <c r="C10" s="2"/>
      <c r="D10" s="2"/>
      <c r="E10" s="2"/>
      <c r="F10" s="2"/>
      <c r="G10" s="2"/>
      <c r="H10" s="2" t="s">
        <v>159</v>
      </c>
      <c r="I10" s="2"/>
      <c r="J10" s="2"/>
      <c r="K10" s="2"/>
      <c r="L10" s="2"/>
      <c r="M10" s="2"/>
      <c r="N10" s="2"/>
    </row>
    <row r="11" ht="57.75" customHeight="1" spans="1:14">
      <c r="A11" s="2"/>
      <c r="B11" s="34" t="s">
        <v>271</v>
      </c>
      <c r="C11" s="35"/>
      <c r="D11" s="35"/>
      <c r="E11" s="35"/>
      <c r="F11" s="35"/>
      <c r="G11" s="36"/>
      <c r="H11" s="34" t="s">
        <v>272</v>
      </c>
      <c r="I11" s="35"/>
      <c r="J11" s="35"/>
      <c r="K11" s="35"/>
      <c r="L11" s="35"/>
      <c r="M11" s="35"/>
      <c r="N11" s="36"/>
    </row>
    <row r="12" ht="15" customHeight="1" spans="1:14">
      <c r="A12" s="37" t="s">
        <v>162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5" customHeight="1" spans="1:14">
      <c r="A13" s="37"/>
      <c r="B13" s="38" t="s">
        <v>163</v>
      </c>
      <c r="C13" s="38" t="s">
        <v>164</v>
      </c>
      <c r="D13" s="40" t="s">
        <v>273</v>
      </c>
      <c r="E13" s="80"/>
      <c r="F13" s="81"/>
      <c r="G13" s="27" t="s">
        <v>274</v>
      </c>
      <c r="H13" s="38">
        <v>90</v>
      </c>
      <c r="I13" s="71">
        <v>10</v>
      </c>
      <c r="J13" s="72"/>
      <c r="K13" s="71">
        <v>10</v>
      </c>
      <c r="L13" s="72"/>
      <c r="M13" s="38"/>
      <c r="N13" s="38"/>
    </row>
    <row r="14" ht="15" customHeight="1" spans="1:14">
      <c r="A14" s="37"/>
      <c r="B14" s="38"/>
      <c r="C14" s="38"/>
      <c r="D14" s="40" t="s">
        <v>275</v>
      </c>
      <c r="E14" s="80"/>
      <c r="F14" s="81"/>
      <c r="G14" s="27">
        <v>1</v>
      </c>
      <c r="H14" s="38">
        <v>5</v>
      </c>
      <c r="I14" s="71">
        <v>10</v>
      </c>
      <c r="J14" s="72"/>
      <c r="K14" s="71">
        <v>10</v>
      </c>
      <c r="L14" s="72"/>
      <c r="M14" s="38"/>
      <c r="N14" s="38"/>
    </row>
    <row r="15" ht="15" customHeight="1" spans="1:14">
      <c r="A15" s="37"/>
      <c r="B15" s="38"/>
      <c r="C15" s="38" t="s">
        <v>179</v>
      </c>
      <c r="D15" s="40" t="s">
        <v>276</v>
      </c>
      <c r="E15" s="80"/>
      <c r="F15" s="81"/>
      <c r="G15" s="27" t="s">
        <v>249</v>
      </c>
      <c r="H15" s="56">
        <v>1</v>
      </c>
      <c r="I15" s="71">
        <v>10</v>
      </c>
      <c r="J15" s="72"/>
      <c r="K15" s="71">
        <v>10</v>
      </c>
      <c r="L15" s="72"/>
      <c r="M15" s="38"/>
      <c r="N15" s="38"/>
    </row>
    <row r="16" ht="15" customHeight="1" spans="1:14">
      <c r="A16" s="37"/>
      <c r="B16" s="38"/>
      <c r="C16" s="38"/>
      <c r="D16" s="40" t="s">
        <v>277</v>
      </c>
      <c r="E16" s="80"/>
      <c r="F16" s="81"/>
      <c r="G16" s="27" t="s">
        <v>274</v>
      </c>
      <c r="H16" s="56">
        <v>0.9</v>
      </c>
      <c r="I16" s="71">
        <v>10</v>
      </c>
      <c r="J16" s="72"/>
      <c r="K16" s="71">
        <v>10</v>
      </c>
      <c r="L16" s="72"/>
      <c r="M16" s="87"/>
      <c r="N16" s="88"/>
    </row>
    <row r="17" ht="31" customHeight="1" spans="1:14">
      <c r="A17" s="37"/>
      <c r="B17" s="38"/>
      <c r="C17" s="38" t="s">
        <v>188</v>
      </c>
      <c r="D17" s="52" t="s">
        <v>278</v>
      </c>
      <c r="E17" s="52"/>
      <c r="F17" s="52"/>
      <c r="G17" s="50" t="s">
        <v>240</v>
      </c>
      <c r="H17" s="50" t="s">
        <v>279</v>
      </c>
      <c r="I17" s="71">
        <v>10</v>
      </c>
      <c r="J17" s="72"/>
      <c r="K17" s="71">
        <v>5</v>
      </c>
      <c r="L17" s="72"/>
      <c r="M17" s="38" t="s">
        <v>280</v>
      </c>
      <c r="N17" s="38"/>
    </row>
    <row r="18" ht="15" customHeight="1" spans="1:14">
      <c r="A18" s="37"/>
      <c r="B18" s="38" t="s">
        <v>198</v>
      </c>
      <c r="C18" s="38" t="s">
        <v>90</v>
      </c>
      <c r="D18" s="57" t="s">
        <v>281</v>
      </c>
      <c r="E18" s="58"/>
      <c r="F18" s="59"/>
      <c r="G18" s="50">
        <v>500</v>
      </c>
      <c r="H18" s="50">
        <v>610</v>
      </c>
      <c r="I18" s="73">
        <v>10</v>
      </c>
      <c r="J18" s="74"/>
      <c r="K18" s="73">
        <v>10</v>
      </c>
      <c r="L18" s="74"/>
      <c r="M18" s="38"/>
      <c r="N18" s="38"/>
    </row>
    <row r="19" ht="15" customHeight="1" spans="1:14">
      <c r="A19" s="37"/>
      <c r="B19" s="38"/>
      <c r="C19" s="38" t="s">
        <v>91</v>
      </c>
      <c r="D19" s="82" t="s">
        <v>282</v>
      </c>
      <c r="E19" s="83"/>
      <c r="F19" s="84"/>
      <c r="G19" s="50" t="s">
        <v>240</v>
      </c>
      <c r="H19" s="50" t="s">
        <v>279</v>
      </c>
      <c r="I19" s="73">
        <v>10</v>
      </c>
      <c r="J19" s="74"/>
      <c r="K19" s="73">
        <v>10</v>
      </c>
      <c r="L19" s="74"/>
      <c r="M19" s="38"/>
      <c r="N19" s="38"/>
    </row>
    <row r="20" ht="15" customHeight="1" spans="1:14">
      <c r="A20" s="37"/>
      <c r="B20" s="38"/>
      <c r="C20" s="39" t="s">
        <v>210</v>
      </c>
      <c r="D20" s="53" t="s">
        <v>283</v>
      </c>
      <c r="E20" s="54"/>
      <c r="F20" s="55"/>
      <c r="G20" s="50" t="s">
        <v>249</v>
      </c>
      <c r="H20" s="50" t="s">
        <v>249</v>
      </c>
      <c r="I20" s="73">
        <v>10</v>
      </c>
      <c r="J20" s="74"/>
      <c r="K20" s="73">
        <v>10</v>
      </c>
      <c r="L20" s="74"/>
      <c r="M20" s="38"/>
      <c r="N20" s="38"/>
    </row>
    <row r="21" ht="15" customHeight="1" spans="1:14">
      <c r="A21" s="37"/>
      <c r="B21" s="38" t="s">
        <v>284</v>
      </c>
      <c r="C21" s="38" t="s">
        <v>245</v>
      </c>
      <c r="D21" s="53" t="s">
        <v>285</v>
      </c>
      <c r="E21" s="54"/>
      <c r="F21" s="55"/>
      <c r="G21" s="50" t="s">
        <v>240</v>
      </c>
      <c r="H21" s="50" t="s">
        <v>240</v>
      </c>
      <c r="I21" s="73">
        <v>2.5</v>
      </c>
      <c r="J21" s="74"/>
      <c r="K21" s="73">
        <v>2.5</v>
      </c>
      <c r="L21" s="74"/>
      <c r="M21" s="38"/>
      <c r="N21" s="38"/>
    </row>
    <row r="22" ht="15" customHeight="1" spans="1:14">
      <c r="A22" s="37"/>
      <c r="B22" s="38"/>
      <c r="C22" s="38"/>
      <c r="D22" s="57" t="s">
        <v>286</v>
      </c>
      <c r="E22" s="58"/>
      <c r="F22" s="59"/>
      <c r="G22" s="50" t="s">
        <v>240</v>
      </c>
      <c r="H22" s="50" t="s">
        <v>240</v>
      </c>
      <c r="I22" s="73">
        <v>2.5</v>
      </c>
      <c r="J22" s="74"/>
      <c r="K22" s="73">
        <v>2.5</v>
      </c>
      <c r="L22" s="74"/>
      <c r="M22" s="87"/>
      <c r="N22" s="88"/>
    </row>
    <row r="23" ht="15" customHeight="1" spans="1:14">
      <c r="A23" s="37"/>
      <c r="B23" s="38"/>
      <c r="C23" s="38"/>
      <c r="D23" s="40" t="s">
        <v>287</v>
      </c>
      <c r="E23" s="80"/>
      <c r="F23" s="81"/>
      <c r="G23" s="50" t="s">
        <v>240</v>
      </c>
      <c r="H23" s="50" t="s">
        <v>240</v>
      </c>
      <c r="I23" s="73">
        <v>2.5</v>
      </c>
      <c r="J23" s="74"/>
      <c r="K23" s="73">
        <v>2.5</v>
      </c>
      <c r="L23" s="74"/>
      <c r="M23" s="87"/>
      <c r="N23" s="88"/>
    </row>
    <row r="24" ht="15" customHeight="1" spans="1:14">
      <c r="A24" s="37"/>
      <c r="B24" s="38"/>
      <c r="C24" s="45" t="s">
        <v>99</v>
      </c>
      <c r="D24" s="53" t="s">
        <v>288</v>
      </c>
      <c r="E24" s="54"/>
      <c r="F24" s="55"/>
      <c r="G24" s="85">
        <v>100</v>
      </c>
      <c r="H24" s="85">
        <v>100</v>
      </c>
      <c r="I24" s="73">
        <v>2.5</v>
      </c>
      <c r="J24" s="74"/>
      <c r="K24" s="73">
        <v>2.5</v>
      </c>
      <c r="L24" s="74"/>
      <c r="M24" s="87"/>
      <c r="N24" s="88"/>
    </row>
    <row r="25" ht="15" customHeight="1" spans="1:14">
      <c r="A25" s="67" t="s">
        <v>213</v>
      </c>
      <c r="B25" s="67"/>
      <c r="C25" s="67"/>
      <c r="D25" s="67"/>
      <c r="E25" s="67"/>
      <c r="F25" s="67"/>
      <c r="G25" s="67"/>
      <c r="H25" s="67"/>
      <c r="I25" s="67">
        <v>100</v>
      </c>
      <c r="J25" s="67"/>
      <c r="K25" s="67">
        <v>94</v>
      </c>
      <c r="L25" s="67"/>
      <c r="M25" s="77"/>
      <c r="N25" s="77"/>
    </row>
    <row r="26" ht="15" customHeight="1" spans="1:14">
      <c r="A26" s="10" t="s">
        <v>214</v>
      </c>
      <c r="B26" s="11" t="s">
        <v>215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5"/>
    </row>
    <row r="27" spans="1:14">
      <c r="A27" s="13" t="s">
        <v>216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customHeight="1" spans="1:14">
      <c r="A28" s="13" t="s">
        <v>217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51.95" customHeight="1" spans="1:14">
      <c r="A29" s="13" t="s">
        <v>218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ht="41.1" customHeight="1"/>
    <row r="31" ht="15.95" customHeight="1"/>
  </sheetData>
  <mergeCells count="10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5" workbookViewId="0">
      <selection activeCell="P15" sqref="P15"/>
    </sheetView>
  </sheetViews>
  <sheetFormatPr defaultColWidth="9" defaultRowHeight="13.5"/>
  <sheetData>
    <row r="1" ht="42" customHeight="1" spans="1:14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 t="s">
        <v>289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 t="s">
        <v>221</v>
      </c>
      <c r="D3" s="2"/>
      <c r="E3" s="2"/>
      <c r="F3" s="2"/>
      <c r="G3" s="2"/>
      <c r="H3" s="2" t="s">
        <v>150</v>
      </c>
      <c r="I3" s="2"/>
      <c r="J3" s="2" t="s">
        <v>151</v>
      </c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23</v>
      </c>
      <c r="F4" s="2" t="s">
        <v>152</v>
      </c>
      <c r="G4" s="2"/>
      <c r="H4" s="2" t="s">
        <v>153</v>
      </c>
      <c r="I4" s="2"/>
      <c r="J4" s="2" t="s">
        <v>27</v>
      </c>
      <c r="K4" s="2"/>
      <c r="L4" s="2" t="s">
        <v>154</v>
      </c>
      <c r="M4" s="2"/>
      <c r="N4" s="2" t="s">
        <v>28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155</v>
      </c>
      <c r="D6" s="4"/>
      <c r="E6" s="33">
        <v>112.59</v>
      </c>
      <c r="F6" s="33">
        <v>112.59</v>
      </c>
      <c r="G6" s="33"/>
      <c r="H6" s="33">
        <v>112.59</v>
      </c>
      <c r="I6" s="33"/>
      <c r="J6" s="2">
        <v>10</v>
      </c>
      <c r="K6" s="2"/>
      <c r="L6" s="68">
        <v>1</v>
      </c>
      <c r="M6" s="2"/>
      <c r="N6" s="2">
        <v>10</v>
      </c>
    </row>
    <row r="7" ht="15" customHeight="1" spans="1:14">
      <c r="A7" s="2"/>
      <c r="B7" s="2"/>
      <c r="C7" s="2" t="s">
        <v>156</v>
      </c>
      <c r="D7" s="2"/>
      <c r="E7" s="33">
        <v>112.59</v>
      </c>
      <c r="F7" s="33">
        <v>112.59</v>
      </c>
      <c r="G7" s="33"/>
      <c r="H7" s="33">
        <v>112.59</v>
      </c>
      <c r="I7" s="33"/>
      <c r="J7" s="2" t="s">
        <v>31</v>
      </c>
      <c r="K7" s="2"/>
      <c r="L7" s="68">
        <v>1</v>
      </c>
      <c r="M7" s="2"/>
      <c r="N7" s="2" t="s">
        <v>31</v>
      </c>
    </row>
    <row r="8" ht="15" customHeight="1" spans="1:14">
      <c r="A8" s="2"/>
      <c r="B8" s="2"/>
      <c r="C8" s="2" t="s">
        <v>157</v>
      </c>
      <c r="D8" s="2"/>
      <c r="E8" s="33"/>
      <c r="F8" s="33"/>
      <c r="G8" s="33"/>
      <c r="H8" s="33"/>
      <c r="I8" s="33"/>
      <c r="J8" s="2" t="s">
        <v>31</v>
      </c>
      <c r="K8" s="2"/>
      <c r="L8" s="2"/>
      <c r="M8" s="2"/>
      <c r="N8" s="2" t="s">
        <v>31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 t="s">
        <v>31</v>
      </c>
    </row>
    <row r="10" ht="15" customHeight="1" spans="1:14">
      <c r="A10" s="2" t="s">
        <v>158</v>
      </c>
      <c r="B10" s="2" t="s">
        <v>34</v>
      </c>
      <c r="C10" s="2"/>
      <c r="D10" s="2"/>
      <c r="E10" s="2"/>
      <c r="F10" s="2"/>
      <c r="G10" s="2"/>
      <c r="H10" s="2" t="s">
        <v>159</v>
      </c>
      <c r="I10" s="2"/>
      <c r="J10" s="2"/>
      <c r="K10" s="2"/>
      <c r="L10" s="2"/>
      <c r="M10" s="2"/>
      <c r="N10" s="2"/>
    </row>
    <row r="11" ht="42" customHeight="1" spans="1:14">
      <c r="A11" s="2"/>
      <c r="B11" s="34" t="s">
        <v>290</v>
      </c>
      <c r="C11" s="35"/>
      <c r="D11" s="35"/>
      <c r="E11" s="35"/>
      <c r="F11" s="35"/>
      <c r="G11" s="36"/>
      <c r="H11" s="34" t="s">
        <v>291</v>
      </c>
      <c r="I11" s="35"/>
      <c r="J11" s="35"/>
      <c r="K11" s="35"/>
      <c r="L11" s="35"/>
      <c r="M11" s="35"/>
      <c r="N11" s="36"/>
    </row>
    <row r="12" ht="18" customHeight="1" spans="1:14">
      <c r="A12" s="37" t="s">
        <v>162</v>
      </c>
      <c r="B12" s="38" t="s">
        <v>50</v>
      </c>
      <c r="C12" s="38" t="s">
        <v>51</v>
      </c>
      <c r="D12" s="38" t="s">
        <v>52</v>
      </c>
      <c r="E12" s="38"/>
      <c r="F12" s="38"/>
      <c r="G12" s="38" t="s">
        <v>53</v>
      </c>
      <c r="H12" s="38" t="s">
        <v>54</v>
      </c>
      <c r="I12" s="38" t="s">
        <v>27</v>
      </c>
      <c r="J12" s="38"/>
      <c r="K12" s="38" t="s">
        <v>28</v>
      </c>
      <c r="L12" s="38"/>
      <c r="M12" s="38" t="s">
        <v>55</v>
      </c>
      <c r="N12" s="38"/>
    </row>
    <row r="13" ht="18" customHeight="1" spans="1:14">
      <c r="A13" s="37"/>
      <c r="B13" s="38" t="s">
        <v>163</v>
      </c>
      <c r="C13" s="39" t="s">
        <v>164</v>
      </c>
      <c r="D13" s="40" t="s">
        <v>292</v>
      </c>
      <c r="E13" s="41"/>
      <c r="F13" s="42"/>
      <c r="G13" s="43">
        <v>110</v>
      </c>
      <c r="H13" s="44">
        <v>1</v>
      </c>
      <c r="I13" s="69">
        <v>10</v>
      </c>
      <c r="J13" s="70"/>
      <c r="K13" s="69">
        <v>10</v>
      </c>
      <c r="L13" s="70"/>
      <c r="M13" s="38"/>
      <c r="N13" s="38"/>
    </row>
    <row r="14" ht="18" customHeight="1" spans="1:14">
      <c r="A14" s="37"/>
      <c r="B14" s="38"/>
      <c r="C14" s="45"/>
      <c r="D14" s="40" t="s">
        <v>293</v>
      </c>
      <c r="E14" s="41"/>
      <c r="F14" s="42"/>
      <c r="G14" s="43">
        <v>112.59</v>
      </c>
      <c r="H14" s="44">
        <v>1</v>
      </c>
      <c r="I14" s="69">
        <v>10</v>
      </c>
      <c r="J14" s="70"/>
      <c r="K14" s="69">
        <v>10</v>
      </c>
      <c r="L14" s="70"/>
      <c r="M14" s="38"/>
      <c r="N14" s="38"/>
    </row>
    <row r="15" ht="18" customHeight="1" spans="1:14">
      <c r="A15" s="37"/>
      <c r="B15" s="38"/>
      <c r="C15" s="46"/>
      <c r="D15" s="40" t="s">
        <v>294</v>
      </c>
      <c r="E15" s="41"/>
      <c r="F15" s="42"/>
      <c r="G15" s="43">
        <v>110</v>
      </c>
      <c r="H15" s="44">
        <v>1</v>
      </c>
      <c r="I15" s="69">
        <v>10</v>
      </c>
      <c r="J15" s="70"/>
      <c r="K15" s="69">
        <v>10</v>
      </c>
      <c r="L15" s="70"/>
      <c r="M15" s="38"/>
      <c r="N15" s="38"/>
    </row>
    <row r="16" ht="18" customHeight="1" spans="1:14">
      <c r="A16" s="37"/>
      <c r="B16" s="38"/>
      <c r="C16" s="38" t="s">
        <v>179</v>
      </c>
      <c r="D16" s="47" t="s">
        <v>295</v>
      </c>
      <c r="E16" s="48"/>
      <c r="F16" s="49"/>
      <c r="G16" s="50" t="s">
        <v>274</v>
      </c>
      <c r="H16" s="51">
        <v>1</v>
      </c>
      <c r="I16" s="71">
        <v>10</v>
      </c>
      <c r="J16" s="72"/>
      <c r="K16" s="71">
        <v>10</v>
      </c>
      <c r="L16" s="72"/>
      <c r="M16" s="38"/>
      <c r="N16" s="38"/>
    </row>
    <row r="17" ht="18" customHeight="1" spans="1:14">
      <c r="A17" s="37"/>
      <c r="B17" s="38"/>
      <c r="C17" s="38" t="s">
        <v>188</v>
      </c>
      <c r="D17" s="52" t="s">
        <v>296</v>
      </c>
      <c r="E17" s="52"/>
      <c r="F17" s="52"/>
      <c r="G17" s="50" t="s">
        <v>274</v>
      </c>
      <c r="H17" s="51">
        <v>0.95</v>
      </c>
      <c r="I17" s="71">
        <v>10</v>
      </c>
      <c r="J17" s="72"/>
      <c r="K17" s="71">
        <v>10</v>
      </c>
      <c r="L17" s="72"/>
      <c r="M17" s="38"/>
      <c r="N17" s="38"/>
    </row>
    <row r="18" ht="18" customHeight="1" spans="1:14">
      <c r="A18" s="37"/>
      <c r="B18" s="39" t="s">
        <v>198</v>
      </c>
      <c r="C18" s="39" t="s">
        <v>88</v>
      </c>
      <c r="D18" s="53" t="s">
        <v>264</v>
      </c>
      <c r="E18" s="54"/>
      <c r="F18" s="55"/>
      <c r="G18" s="38" t="s">
        <v>89</v>
      </c>
      <c r="H18" s="56">
        <v>1</v>
      </c>
      <c r="I18" s="38">
        <v>6</v>
      </c>
      <c r="J18" s="38"/>
      <c r="K18" s="38">
        <v>6</v>
      </c>
      <c r="L18" s="38"/>
      <c r="M18" s="38"/>
      <c r="N18" s="38"/>
    </row>
    <row r="19" ht="18" customHeight="1" spans="1:14">
      <c r="A19" s="37"/>
      <c r="B19" s="45"/>
      <c r="C19" s="39" t="s">
        <v>90</v>
      </c>
      <c r="D19" s="57" t="s">
        <v>297</v>
      </c>
      <c r="E19" s="58"/>
      <c r="F19" s="59"/>
      <c r="G19" s="60" t="s">
        <v>240</v>
      </c>
      <c r="H19" s="60" t="s">
        <v>240</v>
      </c>
      <c r="I19" s="71">
        <v>6</v>
      </c>
      <c r="J19" s="72"/>
      <c r="K19" s="71">
        <v>6</v>
      </c>
      <c r="L19" s="72"/>
      <c r="M19" s="38"/>
      <c r="N19" s="38"/>
    </row>
    <row r="20" ht="18" customHeight="1" spans="1:14">
      <c r="A20" s="37"/>
      <c r="B20" s="45"/>
      <c r="C20" s="45"/>
      <c r="D20" s="61" t="s">
        <v>298</v>
      </c>
      <c r="E20" s="62"/>
      <c r="F20" s="63"/>
      <c r="G20" s="60" t="s">
        <v>240</v>
      </c>
      <c r="H20" s="60" t="s">
        <v>240</v>
      </c>
      <c r="I20" s="73">
        <v>6</v>
      </c>
      <c r="J20" s="74"/>
      <c r="K20" s="73">
        <v>6</v>
      </c>
      <c r="L20" s="74"/>
      <c r="M20" s="38"/>
      <c r="N20" s="38"/>
    </row>
    <row r="21" ht="18" customHeight="1" spans="1:14">
      <c r="A21" s="37"/>
      <c r="B21" s="45"/>
      <c r="C21" s="39" t="s">
        <v>91</v>
      </c>
      <c r="D21" s="64" t="s">
        <v>265</v>
      </c>
      <c r="E21" s="64"/>
      <c r="F21" s="64"/>
      <c r="G21" s="65" t="s">
        <v>256</v>
      </c>
      <c r="H21" s="65" t="s">
        <v>266</v>
      </c>
      <c r="I21" s="75">
        <v>6</v>
      </c>
      <c r="J21" s="76"/>
      <c r="K21" s="75">
        <v>6</v>
      </c>
      <c r="L21" s="76"/>
      <c r="M21" s="38"/>
      <c r="N21" s="38"/>
    </row>
    <row r="22" ht="18" customHeight="1" spans="1:14">
      <c r="A22" s="37"/>
      <c r="B22" s="46"/>
      <c r="C22" s="66" t="s">
        <v>207</v>
      </c>
      <c r="D22" s="53" t="s">
        <v>299</v>
      </c>
      <c r="E22" s="54"/>
      <c r="F22" s="55"/>
      <c r="G22" s="50" t="s">
        <v>240</v>
      </c>
      <c r="H22" s="50" t="s">
        <v>279</v>
      </c>
      <c r="I22" s="73">
        <v>6</v>
      </c>
      <c r="J22" s="74"/>
      <c r="K22" s="73">
        <v>6</v>
      </c>
      <c r="L22" s="74"/>
      <c r="M22" s="38"/>
      <c r="N22" s="38"/>
    </row>
    <row r="23" ht="18" customHeight="1" spans="1:14">
      <c r="A23" s="37"/>
      <c r="B23" s="38" t="s">
        <v>210</v>
      </c>
      <c r="C23" s="38" t="s">
        <v>211</v>
      </c>
      <c r="D23" s="53" t="s">
        <v>300</v>
      </c>
      <c r="E23" s="54"/>
      <c r="F23" s="55"/>
      <c r="G23" s="50" t="s">
        <v>249</v>
      </c>
      <c r="H23" s="51">
        <v>0.9</v>
      </c>
      <c r="I23" s="73">
        <v>10</v>
      </c>
      <c r="J23" s="74"/>
      <c r="K23" s="38">
        <v>10</v>
      </c>
      <c r="L23" s="38"/>
      <c r="M23" s="38"/>
      <c r="N23" s="38"/>
    </row>
    <row r="24" ht="15" customHeight="1" spans="1:14">
      <c r="A24" s="67" t="s">
        <v>213</v>
      </c>
      <c r="B24" s="67"/>
      <c r="C24" s="67"/>
      <c r="D24" s="67"/>
      <c r="E24" s="67"/>
      <c r="F24" s="67"/>
      <c r="G24" s="67"/>
      <c r="H24" s="67"/>
      <c r="I24" s="67">
        <v>100</v>
      </c>
      <c r="J24" s="67"/>
      <c r="K24" s="67">
        <v>100</v>
      </c>
      <c r="L24" s="67"/>
      <c r="M24" s="77"/>
      <c r="N24" s="77"/>
    </row>
    <row r="25" ht="15" customHeight="1" spans="1:14">
      <c r="A25" s="10" t="s">
        <v>214</v>
      </c>
      <c r="B25" s="11" t="s">
        <v>215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5"/>
    </row>
    <row r="26" ht="15" customHeight="1" spans="1:14">
      <c r="A26" s="13" t="s">
        <v>216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48.75" customHeight="1" spans="1:14">
      <c r="A27" s="13" t="s">
        <v>217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37.5" customHeight="1" spans="1:14">
      <c r="A28" s="13" t="s">
        <v>218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省级部门预算项目支出绩效自评表（森林植被恢复费)</vt:lpstr>
      <vt:lpstr>省级部门预算项目支出绩效自评表（省级国有林场改革补助)</vt:lpstr>
      <vt:lpstr>省对市县转移支付绩效自评结果汇总表</vt:lpstr>
      <vt:lpstr>省对市县转移支付绩效自评表（参考模板）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2018-12-06T00:45:00Z</dcterms:created>
  <cp:lastPrinted>2022-02-23T02:42:00Z</cp:lastPrinted>
  <dcterms:modified xsi:type="dcterms:W3CDTF">2023-09-11T00:49:52Z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EE89F5E277BD4EDDB8EB08DC7619592D_13</vt:lpwstr>
  </property>
</Properties>
</file>