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0730" windowHeight="9420" tabRatio="989"/>
  </bookViews>
  <sheets>
    <sheet name="封面" sheetId="10" r:id="rId1"/>
    <sheet name="目录" sheetId="12" r:id="rId2"/>
    <sheet name="省级部门（单位）整体支出绩效自评表（参考模板）" sheetId="4" r:id="rId3"/>
    <sheet name="部门预算项目支出绩效自评结果汇总表" sheetId="5" r:id="rId4"/>
    <sheet name="省级部门预算项目支出绩效自评表（林业改革发展）" sheetId="2" r:id="rId5"/>
    <sheet name="森林培育自评表" sheetId="6" r:id="rId6"/>
    <sheet name="林业科技创新" sheetId="3" r:id="rId7"/>
    <sheet name="退耕还林" sheetId="13" r:id="rId8"/>
    <sheet name="森林资源管理" sheetId="14" r:id="rId9"/>
  </sheets>
  <calcPr calcId="125725"/>
</workbook>
</file>

<file path=xl/calcChain.xml><?xml version="1.0" encoding="utf-8"?>
<calcChain xmlns="http://schemas.openxmlformats.org/spreadsheetml/2006/main">
  <c r="G26" i="3"/>
  <c r="G25"/>
  <c r="G24"/>
  <c r="G23"/>
  <c r="G22"/>
  <c r="H35" i="6"/>
  <c r="H22"/>
  <c r="H13" i="5"/>
  <c r="F13"/>
  <c r="E13"/>
  <c r="D13"/>
  <c r="D9"/>
  <c r="D8"/>
  <c r="D7"/>
  <c r="D6"/>
</calcChain>
</file>

<file path=xl/sharedStrings.xml><?xml version="1.0" encoding="utf-8"?>
<sst xmlns="http://schemas.openxmlformats.org/spreadsheetml/2006/main" count="656" uniqueCount="318">
  <si>
    <t>附件1</t>
  </si>
  <si>
    <r>
      <rPr>
        <b/>
        <sz val="36"/>
        <color theme="1"/>
        <rFont val="宋体"/>
        <charset val="134"/>
        <scheme val="minor"/>
      </rPr>
      <t>2021年度省级预算执行情况绩效自评报表</t>
    </r>
    <r>
      <rPr>
        <b/>
        <sz val="28"/>
        <color theme="1"/>
        <rFont val="宋体"/>
        <charset val="134"/>
        <scheme val="minor"/>
      </rPr>
      <t xml:space="preserve">
</t>
    </r>
  </si>
  <si>
    <t>2021年度省级预算执行情况绩效自评报表目录</t>
  </si>
  <si>
    <t>一、部门自评报告</t>
  </si>
  <si>
    <t>二、部门整体支出自评表</t>
  </si>
  <si>
    <t>三、部门预算项目支出绩效自评结果汇总表</t>
  </si>
  <si>
    <t xml:space="preserve">  1.**项目绩效自评表</t>
  </si>
  <si>
    <t xml:space="preserve">  2.**项目绩效自评表</t>
  </si>
  <si>
    <t xml:space="preserve">  3.**项目绩效自评表</t>
  </si>
  <si>
    <t xml:space="preserve">   ……</t>
  </si>
  <si>
    <t>四、省对市县转移支付支出绩效自评结果汇总表</t>
  </si>
  <si>
    <r>
      <rPr>
        <b/>
        <sz val="20"/>
        <color rgb="FF000000"/>
        <rFont val="宋体"/>
        <charset val="134"/>
      </rPr>
      <t>2021年</t>
    </r>
    <r>
      <rPr>
        <b/>
        <u/>
        <sz val="20"/>
        <color rgb="FF000000"/>
        <rFont val="宋体"/>
        <charset val="134"/>
      </rPr>
      <t xml:space="preserve"> 甘肃省小陇山林业科学研究所 </t>
    </r>
    <r>
      <rPr>
        <b/>
        <sz val="20"/>
        <color rgb="FF000000"/>
        <rFont val="宋体"/>
        <charset val="134"/>
      </rPr>
      <t>部门（单位）整体支出绩效自评表</t>
    </r>
  </si>
  <si>
    <t>部门（单位）名称</t>
  </si>
  <si>
    <t>甘肃省小陇山林业科学研究所</t>
  </si>
  <si>
    <t>部门（单位）整体支出
（万元）</t>
  </si>
  <si>
    <t>年初预算数</t>
  </si>
  <si>
    <t>全年预算数（A）</t>
  </si>
  <si>
    <t>实际支出数（B）</t>
  </si>
  <si>
    <t>执行率（B/A）</t>
  </si>
  <si>
    <t>分值</t>
  </si>
  <si>
    <t>得分</t>
  </si>
  <si>
    <t xml:space="preserve">  全年支出</t>
  </si>
  <si>
    <t xml:space="preserve">    其中：基本支出</t>
  </si>
  <si>
    <t>—</t>
  </si>
  <si>
    <t xml:space="preserve">          项目支出</t>
  </si>
  <si>
    <t>年度总体绩效目标完成情况</t>
  </si>
  <si>
    <t>预期目标</t>
  </si>
  <si>
    <t>目标实际完成情况</t>
  </si>
  <si>
    <t>保障职工工资福利支出，解决了职工医疗保险、生育保险、基本养老金缴费、职业年金缴费和其他社会保障就业支出。</t>
  </si>
  <si>
    <t>保障职工工资福利支出，让职工的生活水平有了一定的提高。完成了职工医疗保险、生育保险、基本养老金缴费、职业年金缴费和其他社会保障就业支出，使职工的各项待遇得到了进一步保障。</t>
  </si>
  <si>
    <t>年度绩效指标完成情况</t>
  </si>
  <si>
    <t>一级指标</t>
  </si>
  <si>
    <t>二级指标</t>
  </si>
  <si>
    <t>三级指标</t>
  </si>
  <si>
    <t>年度指标值</t>
  </si>
  <si>
    <t>实际完成值</t>
  </si>
  <si>
    <t>偏差原因分析及改进措施</t>
  </si>
  <si>
    <t>部门管理</t>
  </si>
  <si>
    <t>资金投入</t>
  </si>
  <si>
    <t>基本支出预算执行率</t>
  </si>
  <si>
    <t>项目支出预算执行率</t>
  </si>
  <si>
    <t>“三公经费”控制率</t>
  </si>
  <si>
    <t>结转结余变动率</t>
  </si>
  <si>
    <t>财务管理</t>
  </si>
  <si>
    <t>财务管理制度健全性</t>
  </si>
  <si>
    <t>健全</t>
  </si>
  <si>
    <t>资金使用规范性</t>
  </si>
  <si>
    <t>规范</t>
  </si>
  <si>
    <t>采购管理</t>
  </si>
  <si>
    <t>政府采购规范性</t>
  </si>
  <si>
    <t>资产管理</t>
  </si>
  <si>
    <t>资产管理规范性</t>
  </si>
  <si>
    <t>人员管理</t>
  </si>
  <si>
    <t>在职人员控制率</t>
  </si>
  <si>
    <t>重点工作管理</t>
  </si>
  <si>
    <t>重点工作管理制度健全性</t>
  </si>
  <si>
    <t>履职效果</t>
  </si>
  <si>
    <t>部门履职目标</t>
  </si>
  <si>
    <t>产出数量指标</t>
  </si>
  <si>
    <t>达标</t>
  </si>
  <si>
    <t>产出质量指标</t>
  </si>
  <si>
    <t>优良</t>
  </si>
  <si>
    <t>优</t>
  </si>
  <si>
    <t>产出时效指标</t>
  </si>
  <si>
    <t>及时</t>
  </si>
  <si>
    <t>产出成本指标</t>
  </si>
  <si>
    <t>业务经费不超出预算，超支审批100%。</t>
  </si>
  <si>
    <t>完成</t>
  </si>
  <si>
    <t>部门效果目标</t>
  </si>
  <si>
    <t>经济效益指标</t>
  </si>
  <si>
    <t>明显</t>
  </si>
  <si>
    <t>社会效益指标</t>
  </si>
  <si>
    <t>生态效益指标</t>
  </si>
  <si>
    <t>社会影响</t>
  </si>
  <si>
    <t>单位获奖情况</t>
  </si>
  <si>
    <t>是/否</t>
  </si>
  <si>
    <t>是</t>
  </si>
  <si>
    <t>违法违纪情况</t>
  </si>
  <si>
    <t>否</t>
  </si>
  <si>
    <t>能力建设</t>
  </si>
  <si>
    <t>长效管理</t>
  </si>
  <si>
    <t>中期规划建设完备程度</t>
  </si>
  <si>
    <t>完备</t>
  </si>
  <si>
    <t>组织建设</t>
  </si>
  <si>
    <t>党建工作开展规律性</t>
  </si>
  <si>
    <t>规律</t>
  </si>
  <si>
    <t>信息化建设情况</t>
  </si>
  <si>
    <t>信息化管理覆盖率</t>
  </si>
  <si>
    <t>人力资源建设</t>
  </si>
  <si>
    <t>人员培训机制完备性</t>
  </si>
  <si>
    <t>档案管理</t>
  </si>
  <si>
    <t>档案管理完备性</t>
  </si>
  <si>
    <t>服务对象满意度</t>
  </si>
  <si>
    <t>服务对象1的满意度</t>
  </si>
  <si>
    <t>职工对经济收入的满意度</t>
  </si>
  <si>
    <t>服务对象2的满意度</t>
  </si>
  <si>
    <t>职工对生产生活条件的满意度</t>
  </si>
  <si>
    <t>合    计</t>
  </si>
  <si>
    <t>其他需要说明的问题：请在此处简要说明中央和省委巡视、各级审计和财政监督中发现的问题及其所涉及的金额，如没有填无。</t>
  </si>
  <si>
    <t>注： 1.部门（单位）整体支出绩效自评采取打分评价形式，满分为100分，各部门可根据指标的重要程度自主确定各项二、三级指标的权重分值，各项指标得分加总得出该项目绩效自评的总分（中央和省委巡视、各级审计和财政监督中发现问题的酌情扣分），各项指标得分最高不能超过该指标分值上限，原则上一级指标分值统一设置为：预算执行率10分、部门管理指标20分、履职效果指标50分、能力建设指标10分、服务对象满意度指标10分，二、三级指标权重分值由各部门根据指标重要程度、项目实施阶段等因素综合确定。</t>
  </si>
  <si>
    <t xml:space="preserve">     2.部门整体支出绩效自评结果，应根据部门本级和所属单位整体支出自评情况分析汇总形成，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汇总时以资金额度为权重，对分值加权平均计算。</t>
  </si>
  <si>
    <t>2021年度省级部门预算支出项目绩效自评结果汇总表</t>
  </si>
  <si>
    <t>序号</t>
  </si>
  <si>
    <t>项目名称</t>
  </si>
  <si>
    <t>主管部门</t>
  </si>
  <si>
    <t>项目资金（万元）</t>
  </si>
  <si>
    <t>自评得分</t>
  </si>
  <si>
    <t>备注</t>
  </si>
  <si>
    <t>全年执行数（B）</t>
  </si>
  <si>
    <t>执行率
（B/A）</t>
  </si>
  <si>
    <t>小计</t>
  </si>
  <si>
    <t>当年财政拨款</t>
  </si>
  <si>
    <t>上年结转资金</t>
  </si>
  <si>
    <t xml:space="preserve"> 其他资金</t>
  </si>
  <si>
    <t>森林资源培育</t>
  </si>
  <si>
    <t>小陇山林业保护中心</t>
  </si>
  <si>
    <t>林业改革发展资金</t>
  </si>
  <si>
    <t>林业草原资源保护与发展</t>
  </si>
  <si>
    <t>森林资源管理</t>
  </si>
  <si>
    <t>退耕还林工作经费</t>
  </si>
  <si>
    <t>合计</t>
  </si>
  <si>
    <r>
      <rPr>
        <b/>
        <sz val="18"/>
        <color theme="1"/>
        <rFont val="宋体"/>
        <charset val="134"/>
      </rPr>
      <t>2021年</t>
    </r>
    <r>
      <rPr>
        <b/>
        <u/>
        <sz val="18"/>
        <color theme="1"/>
        <rFont val="宋体"/>
        <charset val="134"/>
      </rPr>
      <t xml:space="preserve"> 甘肃省小陇山林业科学研究所 </t>
    </r>
    <r>
      <rPr>
        <b/>
        <sz val="18"/>
        <color theme="1"/>
        <rFont val="宋体"/>
        <charset val="134"/>
      </rPr>
      <t>部门预算项目支出绩效自评表</t>
    </r>
  </si>
  <si>
    <t>林业改革发展（林业科技推广）</t>
  </si>
  <si>
    <t>甘肃省林业和草原局</t>
  </si>
  <si>
    <t>实施单位</t>
  </si>
  <si>
    <t>全年预算数</t>
  </si>
  <si>
    <t>全年执行数</t>
  </si>
  <si>
    <t>执行率</t>
  </si>
  <si>
    <t>年度资金总额</t>
  </si>
  <si>
    <t>其中：当年财政拨款</t>
  </si>
  <si>
    <t xml:space="preserve">      上年结转资金</t>
  </si>
  <si>
    <t xml:space="preserve">  其他资金</t>
  </si>
  <si>
    <t>年度总体目标</t>
  </si>
  <si>
    <t>实际完成情况</t>
  </si>
  <si>
    <t xml:space="preserve">（1）示范林建设6000亩；（2）建立成效监测标准地8块，（3）举办次生林修复技术培训班3次。培训150人（次）
</t>
  </si>
  <si>
    <t xml:space="preserve">（1）完成林科所沙坝实验基地、李子等林场5179.5亩次生林修复示范区规划设计及建设任务。（2）建立成效监测标准地10块，（3）举办次生林修复技术培训班1次。培训管理及技术人员72人。
</t>
  </si>
  <si>
    <t>绩效指标</t>
  </si>
  <si>
    <t>产出指标</t>
  </si>
  <si>
    <t>数量指标</t>
  </si>
  <si>
    <t>指标1：示范林建设</t>
  </si>
  <si>
    <t>6000亩</t>
  </si>
  <si>
    <t>项目实施期三年，项目正在实施</t>
  </si>
  <si>
    <t>指标2：培训人员</t>
  </si>
  <si>
    <t>指标3：建设标准地</t>
  </si>
  <si>
    <t>指标4：标志牌</t>
  </si>
  <si>
    <t>指:5：实施方案、作业设计</t>
  </si>
  <si>
    <t>质量指标</t>
  </si>
  <si>
    <t>指标1：实施方案、作业设计评审合格率</t>
  </si>
  <si>
    <t xml:space="preserve">指标2：技术培训 </t>
  </si>
  <si>
    <t>掌握程度较好</t>
  </si>
  <si>
    <t>熟练掌握</t>
  </si>
  <si>
    <t>指标3：观测样地、示范林建设</t>
  </si>
  <si>
    <t>林分定量分析</t>
  </si>
  <si>
    <t>时效指标</t>
  </si>
  <si>
    <t>指标1：示范林建设完成率</t>
  </si>
  <si>
    <t>指标2：资金支出</t>
  </si>
  <si>
    <t>指标3:培训目标完成率</t>
  </si>
  <si>
    <t>成本指标</t>
  </si>
  <si>
    <r>
      <rPr>
        <sz val="9"/>
        <color theme="1"/>
        <rFont val="宋体"/>
        <charset val="134"/>
        <scheme val="minor"/>
      </rPr>
      <t>1</t>
    </r>
    <r>
      <rPr>
        <sz val="9"/>
        <color theme="1"/>
        <rFont val="宋体"/>
        <charset val="134"/>
        <scheme val="minor"/>
      </rPr>
      <t>20元/亩</t>
    </r>
  </si>
  <si>
    <t>120元/亩</t>
  </si>
  <si>
    <t>指标2：规划设计</t>
  </si>
  <si>
    <t>10元/亩</t>
  </si>
  <si>
    <t>指标3：标志牌</t>
  </si>
  <si>
    <t>1万/块</t>
  </si>
  <si>
    <r>
      <rPr>
        <sz val="9"/>
        <color theme="1"/>
        <rFont val="宋体"/>
        <charset val="134"/>
        <scheme val="minor"/>
      </rPr>
      <t>1</t>
    </r>
    <r>
      <rPr>
        <sz val="9"/>
        <color theme="1"/>
        <rFont val="宋体"/>
        <charset val="134"/>
        <scheme val="minor"/>
      </rPr>
      <t>.073万/块</t>
    </r>
  </si>
  <si>
    <t>原材料、人工涨价等原因</t>
  </si>
  <si>
    <t>效益指标</t>
  </si>
  <si>
    <t>指标1：预算是否控制在合理范围</t>
  </si>
  <si>
    <t>指标1：带动当地就业</t>
  </si>
  <si>
    <t>300人</t>
  </si>
  <si>
    <r>
      <rPr>
        <sz val="9"/>
        <color theme="1"/>
        <rFont val="宋体"/>
        <charset val="134"/>
        <scheme val="minor"/>
      </rPr>
      <t>2</t>
    </r>
    <r>
      <rPr>
        <sz val="9"/>
        <color theme="1"/>
        <rFont val="宋体"/>
        <charset val="134"/>
        <scheme val="minor"/>
      </rPr>
      <t>41人</t>
    </r>
  </si>
  <si>
    <t>指标2：增加收入</t>
  </si>
  <si>
    <r>
      <rPr>
        <sz val="9"/>
        <color theme="1"/>
        <rFont val="宋体"/>
        <charset val="134"/>
        <scheme val="minor"/>
      </rPr>
      <t>2</t>
    </r>
    <r>
      <rPr>
        <sz val="9"/>
        <color theme="1"/>
        <rFont val="宋体"/>
        <charset val="134"/>
        <scheme val="minor"/>
      </rPr>
      <t>000元/人</t>
    </r>
  </si>
  <si>
    <t>2300元/人</t>
  </si>
  <si>
    <t>指标1：对当地生态环境积极影响程度</t>
  </si>
  <si>
    <t>有一定影响</t>
  </si>
  <si>
    <t>影响较大</t>
  </si>
  <si>
    <t>指标2：林分结构</t>
  </si>
  <si>
    <t>优化</t>
  </si>
  <si>
    <t>可持续影响指标</t>
  </si>
  <si>
    <t>指标1：示范林示范效应</t>
  </si>
  <si>
    <t>小陇山林区示范点</t>
  </si>
  <si>
    <t>小陇山及周边林区</t>
  </si>
  <si>
    <t>指标2：培训对象生产技术的掌握</t>
  </si>
  <si>
    <t>较好</t>
  </si>
  <si>
    <t>满意度指标</t>
  </si>
  <si>
    <t>服务对象满意度指标</t>
  </si>
  <si>
    <t>指标1：林场满意度</t>
  </si>
  <si>
    <t>满意</t>
  </si>
  <si>
    <t>指标2：培训对象满意度</t>
  </si>
  <si>
    <t>……</t>
  </si>
  <si>
    <t>总分</t>
  </si>
  <si>
    <t>说明</t>
  </si>
  <si>
    <t>请在此处简要说明中央和省委巡视、各级审计和财政监督中发现的问题及其所涉及的金额，如没有填无。</t>
  </si>
  <si>
    <t>注：1.其他资金包括中央补助、各级财政资金共同投入到同一项目的自有资金、社会资金等。</t>
  </si>
  <si>
    <t xml:space="preserve">    2.绩效自评采取打分评价形式，满分为100分，各部门可根据指标的重要程度自主确定各项三级指标的权重分值，各项指标得分加总得出该项目绩效自评的总分（中央和省委巡视、各级审计和财政监督中发现问题的酌情扣分），各项指标得分最高不能超过该指标分值上限，原则上一级指标分值统一设置为：产出指标50分、效益指标30分、满意度指标10分、预算资金执行率10分。如有特殊情况，除预算资金执行率外，其他指标权重可作适当调整，但总分应为100分。</t>
  </si>
  <si>
    <t xml:space="preserve">    3.本表资金使用单位按具体项目填报，主管部门按二级项目汇总绩效目标，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t>
  </si>
  <si>
    <r>
      <rPr>
        <b/>
        <sz val="16"/>
        <color theme="1"/>
        <rFont val="宋体"/>
        <charset val="134"/>
      </rPr>
      <t>2021年</t>
    </r>
    <r>
      <rPr>
        <b/>
        <u/>
        <sz val="16"/>
        <color indexed="8"/>
        <rFont val="宋体"/>
        <charset val="134"/>
      </rPr>
      <t xml:space="preserve"> 甘肃省小陇山林业科学研究所</t>
    </r>
    <r>
      <rPr>
        <b/>
        <sz val="16"/>
        <color theme="1"/>
        <rFont val="宋体"/>
        <charset val="134"/>
      </rPr>
      <t>部门预算项目支出绩效自评表</t>
    </r>
  </si>
  <si>
    <t>森林资源培育（中央财政良种补贴项目）</t>
  </si>
  <si>
    <t>目标1；2021年沙坝国家落叶松云杉良种基地实施管理面积3687.7亩，其中种子生产区1384.0亩，母树林384.0亩，种质资源收集区252.6亩，有害生物防治面积1600.0亩等。生产良种种子260.0㎏，生产良种穗条100.0万株，培育良种苗木100.0万株。目标2；云杉种质资源苗木扩繁培育2万株；云杉种质资源库480亩的抚育管理；云杉遗传测定林和种质资源保存林的生长性状调查以及优良种质选育试验；云杉家系收集保存区641个云杉家系种质标识（吊牌）更新。</t>
  </si>
  <si>
    <t>2021年实际完成良种基地管理面积3687.7亩，完成率100.0%，实际生产良种种子350.0千克，完成率134.6%，穗条80.0万株，完成率133.3%，培育良种苗木100.0万株，有害深恶防治面积1600.0亩，完成率100.0%。扦插和嫁接繁育欧洲云杉、蓝云杉优良无性系、新品种以及大果青杄2.2万株；对480亩云杉种质资源保存结合割草割灌抚育管理，实施扩穴培土管理1次；对繁育区30亩松土耕作1次，施肥1次，每次复合肥10kg/亩。对十大区云杉种质资源收集区、青海云杉和欧洲云杉、白云杉种子园、川西云杉、丽江云杉、欧洲云杉家系试验林进行了生长量调查，共调查家系或者无性系1105个，分生株1.5万株。
对2010年以来建立的青海云杉、川西云杉、红皮云杉、丽江云杉等云杉家系种质资源收集保存区165.3亩641个家系27523株分生株进行收集保存调查及种质标识（吊牌）更新。</t>
  </si>
  <si>
    <t>指标1：抚育管理面积（亩）</t>
  </si>
  <si>
    <t>指标2：良种种子生产（㎏）</t>
  </si>
  <si>
    <t>油松需求增加，加大采收</t>
  </si>
  <si>
    <t>指标3：良种穗条生产（万条）</t>
  </si>
  <si>
    <t>管理措施增强</t>
  </si>
  <si>
    <t>指标4：有害生物防治（亩）</t>
  </si>
  <si>
    <t>指标5：良种苗木培育（万株）</t>
  </si>
  <si>
    <t>指标1：抚育管理质量</t>
  </si>
  <si>
    <t>≥96</t>
  </si>
  <si>
    <t>指标2：良种种子质量</t>
  </si>
  <si>
    <r>
      <rPr>
        <sz val="9"/>
        <color theme="1"/>
        <rFont val="微软雅黑"/>
        <charset val="134"/>
      </rPr>
      <t>Ⅱ级</t>
    </r>
    <r>
      <rPr>
        <sz val="9"/>
        <color theme="1"/>
        <rFont val="宋体"/>
        <charset val="134"/>
        <scheme val="minor"/>
      </rPr>
      <t>以上</t>
    </r>
  </si>
  <si>
    <t>指标3：良种穗条质量</t>
  </si>
  <si>
    <t>指标4：良种苗木质量</t>
  </si>
  <si>
    <t>指标5：有害生物防治效果</t>
  </si>
  <si>
    <t>≥85%</t>
  </si>
  <si>
    <t>防治措施科学</t>
  </si>
  <si>
    <t>指标1：抚育管理时限（年）</t>
  </si>
  <si>
    <t>指标2：种子采收加工、穗条生产时限（年）</t>
  </si>
  <si>
    <t>指标3：良种苗木培育时限（年）</t>
  </si>
  <si>
    <t>指标4：有害生物防治时限（年）</t>
  </si>
  <si>
    <t>指标1：抚育管理成本（万元）</t>
  </si>
  <si>
    <t>指标2：良种生产成本（万元）</t>
  </si>
  <si>
    <t>种子产量提高</t>
  </si>
  <si>
    <t>指标3：有害生物防治（万元）</t>
  </si>
  <si>
    <t>指标4：良种苗木培育（万元）</t>
  </si>
  <si>
    <t>指标1：良种种子销售收入（万元）</t>
  </si>
  <si>
    <t>指标2：良种苗木产值（万元）</t>
  </si>
  <si>
    <t>指标3：良种穗条产值（万元）</t>
  </si>
  <si>
    <t>指标4：咨询服务</t>
  </si>
  <si>
    <t>指标1：提供就业岗位（人）</t>
  </si>
  <si>
    <t>＞150</t>
  </si>
  <si>
    <t>指标2：</t>
  </si>
  <si>
    <t>指标1：良种示范效应增强</t>
  </si>
  <si>
    <t>持续增强</t>
  </si>
  <si>
    <t>指标2：良种生态防护效应增强</t>
  </si>
  <si>
    <t>水土保持作用增强</t>
  </si>
  <si>
    <t>指标1：良种示范推广面积是否增加</t>
  </si>
  <si>
    <t>面积增加</t>
  </si>
  <si>
    <t>指标1：社会对良种满意度</t>
  </si>
  <si>
    <t>≥90%</t>
  </si>
  <si>
    <r>
      <rPr>
        <b/>
        <sz val="20"/>
        <color theme="1"/>
        <rFont val="宋体"/>
        <charset val="134"/>
      </rPr>
      <t>2021年</t>
    </r>
    <r>
      <rPr>
        <b/>
        <u/>
        <sz val="20"/>
        <color theme="1"/>
        <rFont val="宋体"/>
        <charset val="134"/>
      </rPr>
      <t xml:space="preserve"> 甘肃省小陇山林业科学研究所 </t>
    </r>
    <r>
      <rPr>
        <b/>
        <sz val="20"/>
        <color theme="1"/>
        <rFont val="宋体"/>
        <charset val="134"/>
      </rPr>
      <t>部门预算项目支出绩效自评表</t>
    </r>
  </si>
  <si>
    <t>林业草原资源保护与发展（林业科技创新与国际合作)</t>
  </si>
  <si>
    <t xml:space="preserve"> </t>
  </si>
  <si>
    <t>目标1：建立中幼龄林修复技术示范区1处，示范推广1000亩，设立项目宣传标牌1块，举办1次中幼龄林分修复技术培训班，培训人员60人(次)。目标2：（1）建立大果青杄种质资源保存库3亩，保存种质80份；（2）揭示现有大果青杄种群的遗传结构与历史分化变迁历程，为大果青扦遗传资源保护与利用奠定理论基础；（3）编制大果青杄繁育技术规程</t>
  </si>
  <si>
    <t>建立中幼龄林修复技术示范区1处，示范推广1038亩，设立项目宣传标牌1块，举办1次中幼龄林分修复技术培训班（线上），培训人员120人(次)。对大果青杄三个种群的30个DNA样品（其中湖北神农架15个无性系、甘肃舟曲5个无性系、陕西太白10个无性系）进行了简化基因组测序；嫁接繁育大果青杄118个无性系6300株；开展了大果青杄不同激素种类、浓度、处理时间和不同插穗类型的扦插繁育试验；营建大果青杄试验林3.0亩；</t>
  </si>
  <si>
    <t>指标1：示范林建设（亩）</t>
  </si>
  <si>
    <t>指标2：宣传标牌（个）</t>
  </si>
  <si>
    <t>指标3：技术培训人次</t>
  </si>
  <si>
    <t>指标1：示范林建设质量合格率</t>
  </si>
  <si>
    <t>&gt;=95%</t>
  </si>
  <si>
    <t>指标2：培训合格率</t>
  </si>
  <si>
    <t>指标1：示范林建设完成及时性</t>
  </si>
  <si>
    <t>指标2：技术培训活动举办及时性</t>
  </si>
  <si>
    <t>指标3：宣传标牌设置及时性</t>
  </si>
  <si>
    <t>指标1：示范林建设费（万元）</t>
  </si>
  <si>
    <t>15.00</t>
  </si>
  <si>
    <t>劳动力价格上涨，示范林建设费增加</t>
  </si>
  <si>
    <t>指标2：技术咨询、培训宣传、规划设计费（万元）</t>
  </si>
  <si>
    <t>1.60</t>
  </si>
  <si>
    <t>疫情影响，线下培训改为线上培训，使培训经费降低</t>
  </si>
  <si>
    <t>指标3：标牌制作（万元）</t>
  </si>
  <si>
    <t>1.01</t>
  </si>
  <si>
    <t>指标4：交通费（万元）</t>
  </si>
  <si>
    <t>0.95</t>
  </si>
  <si>
    <t>指标1：增加群众收入（万元）</t>
  </si>
  <si>
    <t>指标1：公众生态环境保护意识是否增强</t>
  </si>
  <si>
    <t>增强</t>
  </si>
  <si>
    <t>指标1：生态防护功能是否提升</t>
  </si>
  <si>
    <t>提升</t>
  </si>
  <si>
    <t>指标1：森林质量是否提升</t>
  </si>
  <si>
    <t>指标2：森林经营技术是否提升</t>
  </si>
  <si>
    <t>指标1：单位满意度</t>
  </si>
  <si>
    <t>=96%</t>
  </si>
  <si>
    <t>指标2：社会满意度</t>
  </si>
  <si>
    <t>&gt;=90%</t>
  </si>
  <si>
    <t>=92%</t>
  </si>
  <si>
    <t>指标3：培训对象满意度</t>
  </si>
  <si>
    <t>1：小陇山生态站水文数据监测。2.小陇山生态站气象数据监测。</t>
  </si>
  <si>
    <t>完成对小陇山水文数据和气象数据监测，完成年度工作报告。</t>
  </si>
  <si>
    <t>指标1：效益监测点数（个）</t>
  </si>
  <si>
    <t>指标1：监测数据准确性</t>
  </si>
  <si>
    <t>准确</t>
  </si>
  <si>
    <t>指标2：全年检测数据完整</t>
  </si>
  <si>
    <t>完整</t>
  </si>
  <si>
    <t>指标1：项目开展及时性</t>
  </si>
  <si>
    <t>指标1：退耕还林效益监测结果（是否完成）</t>
  </si>
  <si>
    <t>指标1：预算控制是否在合理范围</t>
  </si>
  <si>
    <t>指标1：退耕还林工程建设质量</t>
  </si>
  <si>
    <t>提高</t>
  </si>
  <si>
    <t>指标1：退耕还林推进水土保持（是否明显）</t>
  </si>
  <si>
    <t>指标2：提供良好推进生态可持续发展（是否明显）</t>
  </si>
  <si>
    <t>指标1：受众满意度</t>
  </si>
  <si>
    <t>≧90</t>
  </si>
  <si>
    <r>
      <rPr>
        <b/>
        <sz val="16"/>
        <color theme="1"/>
        <rFont val="宋体"/>
        <charset val="134"/>
      </rPr>
      <t>2021年</t>
    </r>
    <r>
      <rPr>
        <b/>
        <u/>
        <sz val="16"/>
        <color theme="1"/>
        <rFont val="宋体"/>
        <charset val="134"/>
      </rPr>
      <t xml:space="preserve"> 甘肃省小陇山林业科学研究所 </t>
    </r>
    <r>
      <rPr>
        <b/>
        <sz val="16"/>
        <color theme="1"/>
        <rFont val="宋体"/>
        <charset val="134"/>
      </rPr>
      <t>部门预算项目支出绩效自评表</t>
    </r>
  </si>
  <si>
    <t>森林公共管护支出</t>
  </si>
  <si>
    <t>目标1：小陇山公益林生态效益监测点通过对百花、沙坝森林气象、水文、土壤及森林群落结构等生态因子的监测，为客观评价小陇山公益林生态效益提供基础数据，为解决小陇山公益林生态效益的基础理论和关键技术问题提供理论支撑。目标2：1-12月空气负氧离子的监测工作。</t>
  </si>
  <si>
    <t>目标1完成情况：水文数据监测，完成≥100%；气象数据监测，完成≥100%；目标2完成情况：完成四个监测样地1-12月空气负氧离子的监测工作。</t>
  </si>
  <si>
    <t>指标1：气象数据</t>
  </si>
  <si>
    <t>&gt;90%</t>
  </si>
  <si>
    <t>指标2：水文数据</t>
  </si>
  <si>
    <t>指标3：森林群落</t>
  </si>
  <si>
    <t>指标1：全面性</t>
  </si>
  <si>
    <t>指标2：准确性</t>
  </si>
  <si>
    <t>&gt;95%</t>
  </si>
  <si>
    <t>指标1：气象数据1-12月</t>
  </si>
  <si>
    <t>指标2：水文数据4-10月</t>
  </si>
  <si>
    <t>指标1：材料购置</t>
  </si>
  <si>
    <t>指标2：劳务支出</t>
  </si>
  <si>
    <t>指标1：就业人员</t>
  </si>
  <si>
    <t>50天</t>
  </si>
  <si>
    <t>指标1：提供生态数据</t>
  </si>
  <si>
    <t>指标1：生态系统长期定位观测</t>
  </si>
  <si>
    <t>指标1：群众满意度</t>
  </si>
  <si>
    <t>指标2：单位满意度</t>
  </si>
  <si>
    <t xml:space="preserve">                                 编报部门（单位公章）：甘肃省小陇山林业科学研究所</t>
    <phoneticPr fontId="37" type="noConversion"/>
  </si>
  <si>
    <t xml:space="preserve">                                 联系人及电话：       周卓玲      13893860028</t>
    <phoneticPr fontId="37" type="noConversion"/>
  </si>
  <si>
    <t xml:space="preserve">                                 编报日期：     2022年2月10日</t>
    <phoneticPr fontId="37" type="noConversion"/>
  </si>
</sst>
</file>

<file path=xl/styles.xml><?xml version="1.0" encoding="utf-8"?>
<styleSheet xmlns="http://schemas.openxmlformats.org/spreadsheetml/2006/main">
  <numFmts count="1">
    <numFmt numFmtId="178" formatCode="0.00_ "/>
  </numFmts>
  <fonts count="38">
    <font>
      <sz val="11"/>
      <color theme="1"/>
      <name val="宋体"/>
      <charset val="134"/>
      <scheme val="minor"/>
    </font>
    <font>
      <b/>
      <sz val="16"/>
      <color theme="1"/>
      <name val="宋体"/>
      <charset val="134"/>
    </font>
    <font>
      <sz val="8"/>
      <color theme="1"/>
      <name val="宋体"/>
      <charset val="134"/>
    </font>
    <font>
      <sz val="8"/>
      <color theme="1"/>
      <name val="宋体"/>
      <charset val="134"/>
      <scheme val="minor"/>
    </font>
    <font>
      <sz val="8"/>
      <color rgb="FF000000"/>
      <name val="宋体"/>
      <charset val="134"/>
      <scheme val="minor"/>
    </font>
    <font>
      <sz val="6"/>
      <color theme="1"/>
      <name val="宋体"/>
      <charset val="134"/>
      <scheme val="minor"/>
    </font>
    <font>
      <b/>
      <sz val="18"/>
      <color theme="1"/>
      <name val="宋体"/>
      <charset val="134"/>
    </font>
    <font>
      <sz val="9"/>
      <color theme="1"/>
      <name val="宋体"/>
      <charset val="134"/>
    </font>
    <font>
      <sz val="9"/>
      <color theme="1"/>
      <name val="宋体"/>
      <charset val="134"/>
      <scheme val="minor"/>
    </font>
    <font>
      <sz val="9"/>
      <color rgb="FF000000"/>
      <name val="宋体"/>
      <charset val="134"/>
      <scheme val="minor"/>
    </font>
    <font>
      <b/>
      <sz val="20"/>
      <color theme="1"/>
      <name val="宋体"/>
      <charset val="134"/>
    </font>
    <font>
      <sz val="10"/>
      <color indexed="63"/>
      <name val="宋体"/>
      <charset val="134"/>
    </font>
    <font>
      <sz val="9"/>
      <color theme="1"/>
      <name val="微软雅黑"/>
      <charset val="134"/>
    </font>
    <font>
      <sz val="11"/>
      <color theme="1"/>
      <name val="黑体"/>
      <charset val="134"/>
    </font>
    <font>
      <b/>
      <sz val="20"/>
      <color theme="1"/>
      <name val="宋体"/>
      <charset val="134"/>
      <scheme val="minor"/>
    </font>
    <font>
      <b/>
      <sz val="11"/>
      <color theme="1"/>
      <name val="宋体"/>
      <charset val="134"/>
      <scheme val="minor"/>
    </font>
    <font>
      <sz val="11"/>
      <color theme="1"/>
      <name val="宋体"/>
      <charset val="134"/>
    </font>
    <font>
      <sz val="12"/>
      <name val="宋体"/>
      <charset val="134"/>
    </font>
    <font>
      <b/>
      <sz val="20"/>
      <color rgb="FF000000"/>
      <name val="宋体"/>
      <charset val="134"/>
    </font>
    <font>
      <b/>
      <sz val="10.5"/>
      <color rgb="FF000000"/>
      <name val="宋体"/>
      <charset val="134"/>
    </font>
    <font>
      <sz val="12"/>
      <color rgb="FF000000"/>
      <name val="宋体"/>
      <charset val="134"/>
    </font>
    <font>
      <sz val="10.5"/>
      <color rgb="FF000000"/>
      <name val="宋体"/>
      <charset val="134"/>
    </font>
    <font>
      <sz val="10.5"/>
      <name val="宋体"/>
      <charset val="134"/>
    </font>
    <font>
      <sz val="9"/>
      <color rgb="FF000000"/>
      <name val="宋体"/>
      <charset val="134"/>
    </font>
    <font>
      <sz val="8"/>
      <color rgb="FF000000"/>
      <name val="宋体"/>
      <charset val="134"/>
    </font>
    <font>
      <sz val="12"/>
      <color theme="1"/>
      <name val="宋体"/>
      <charset val="134"/>
      <scheme val="minor"/>
    </font>
    <font>
      <sz val="12"/>
      <color theme="1"/>
      <name val="黑体"/>
      <charset val="134"/>
    </font>
    <font>
      <sz val="16"/>
      <color theme="1"/>
      <name val="黑体"/>
      <charset val="134"/>
    </font>
    <font>
      <b/>
      <sz val="36"/>
      <color theme="1"/>
      <name val="宋体"/>
      <charset val="134"/>
      <scheme val="minor"/>
    </font>
    <font>
      <sz val="28"/>
      <color theme="1"/>
      <name val="宋体"/>
      <charset val="134"/>
      <scheme val="minor"/>
    </font>
    <font>
      <sz val="18"/>
      <color theme="1"/>
      <name val="宋体"/>
      <charset val="134"/>
      <scheme val="minor"/>
    </font>
    <font>
      <b/>
      <u/>
      <sz val="16"/>
      <color theme="1"/>
      <name val="宋体"/>
      <charset val="134"/>
    </font>
    <font>
      <b/>
      <u/>
      <sz val="18"/>
      <color theme="1"/>
      <name val="宋体"/>
      <charset val="134"/>
    </font>
    <font>
      <b/>
      <u/>
      <sz val="20"/>
      <color theme="1"/>
      <name val="宋体"/>
      <charset val="134"/>
    </font>
    <font>
      <b/>
      <u/>
      <sz val="16"/>
      <color indexed="8"/>
      <name val="宋体"/>
      <charset val="134"/>
    </font>
    <font>
      <b/>
      <u/>
      <sz val="20"/>
      <color rgb="FF000000"/>
      <name val="宋体"/>
      <charset val="134"/>
    </font>
    <font>
      <b/>
      <sz val="28"/>
      <color theme="1"/>
      <name val="宋体"/>
      <charset val="134"/>
      <scheme val="minor"/>
    </font>
    <font>
      <sz val="9"/>
      <name val="宋体"/>
      <charset val="134"/>
      <scheme val="minor"/>
    </font>
  </fonts>
  <fills count="3">
    <fill>
      <patternFill patternType="none"/>
    </fill>
    <fill>
      <patternFill patternType="gray125"/>
    </fill>
    <fill>
      <patternFill patternType="solid">
        <fgColor indexed="9"/>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rgb="FF000000"/>
      </left>
      <right/>
      <top/>
      <bottom style="thin">
        <color auto="1"/>
      </bottom>
      <diagonal/>
    </border>
    <border>
      <left style="thin">
        <color rgb="FF000000"/>
      </left>
      <right/>
      <top style="thin">
        <color auto="1"/>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auto="1"/>
      </bottom>
      <diagonal/>
    </border>
    <border>
      <left style="thin">
        <color rgb="FF000000"/>
      </left>
      <right/>
      <top style="thin">
        <color auto="1"/>
      </top>
      <bottom style="thin">
        <color auto="1"/>
      </bottom>
      <diagonal/>
    </border>
    <border>
      <left/>
      <right/>
      <top/>
      <bottom style="thin">
        <color rgb="FF000000"/>
      </bottom>
      <diagonal/>
    </border>
    <border>
      <left/>
      <right/>
      <top style="thin">
        <color rgb="FF000000"/>
      </top>
      <bottom/>
      <diagonal/>
    </border>
    <border>
      <left/>
      <right style="thin">
        <color rgb="FF000000"/>
      </right>
      <top/>
      <bottom style="thin">
        <color auto="1"/>
      </bottom>
      <diagonal/>
    </border>
  </borders>
  <cellStyleXfs count="1">
    <xf numFmtId="0" fontId="0" fillId="0" borderId="0">
      <alignment vertical="center"/>
    </xf>
  </cellStyleXfs>
  <cellXfs count="191">
    <xf numFmtId="0" fontId="0" fillId="0" borderId="0" xfId="0">
      <alignment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9" fontId="3" fillId="0" borderId="1" xfId="0" applyNumberFormat="1" applyFont="1" applyBorder="1" applyAlignment="1">
      <alignment horizontal="center" vertical="center" wrapText="1"/>
    </xf>
    <xf numFmtId="0" fontId="3" fillId="0" borderId="1" xfId="0" applyFont="1" applyBorder="1" applyAlignment="1">
      <alignment vertical="center"/>
    </xf>
    <xf numFmtId="0" fontId="3" fillId="0" borderId="0" xfId="0" applyFont="1">
      <alignment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vertical="center"/>
    </xf>
    <xf numFmtId="0" fontId="10" fillId="0" borderId="0" xfId="0" applyFont="1" applyAlignment="1">
      <alignment horizontal="center" vertical="center" wrapText="1"/>
    </xf>
    <xf numFmtId="10" fontId="8" fillId="0" borderId="1" xfId="0" applyNumberFormat="1" applyFont="1" applyBorder="1" applyAlignment="1">
      <alignment horizontal="center" vertical="center" wrapText="1"/>
    </xf>
    <xf numFmtId="0" fontId="11" fillId="2" borderId="1" xfId="0" applyFont="1" applyFill="1" applyBorder="1" applyAlignment="1">
      <alignment horizontal="center" vertical="center" wrapText="1"/>
    </xf>
    <xf numFmtId="49" fontId="8" fillId="0" borderId="1" xfId="0" applyNumberFormat="1" applyFont="1" applyBorder="1" applyAlignment="1">
      <alignment horizontal="center" vertical="center" wrapText="1"/>
    </xf>
    <xf numFmtId="49" fontId="11" fillId="2"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0" xfId="0" applyFill="1" applyBorder="1" applyAlignment="1">
      <alignment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9" fontId="8" fillId="0" borderId="1" xfId="0" applyNumberFormat="1" applyFont="1" applyFill="1" applyBorder="1" applyAlignment="1">
      <alignment horizontal="center" vertical="center" wrapText="1"/>
    </xf>
    <xf numFmtId="0" fontId="3" fillId="0" borderId="1" xfId="0" applyFont="1" applyFill="1" applyBorder="1" applyAlignment="1">
      <alignment vertical="center"/>
    </xf>
    <xf numFmtId="9" fontId="8" fillId="0" borderId="1" xfId="0" applyNumberFormat="1" applyFont="1" applyBorder="1" applyAlignment="1">
      <alignment horizontal="center" vertical="center" wrapText="1"/>
    </xf>
    <xf numFmtId="0" fontId="8" fillId="0" borderId="1" xfId="0" applyFont="1" applyBorder="1" applyAlignment="1">
      <alignment horizontal="center" vertical="center"/>
    </xf>
    <xf numFmtId="0" fontId="13" fillId="0" borderId="0" xfId="0" applyFont="1" applyAlignment="1">
      <alignment horizontal="center" vertical="center"/>
    </xf>
    <xf numFmtId="0" fontId="0" fillId="0" borderId="0" xfId="0"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0" fillId="0" borderId="7" xfId="0" applyFont="1" applyBorder="1" applyAlignment="1">
      <alignment horizontal="left" vertical="center"/>
    </xf>
    <xf numFmtId="0" fontId="0" fillId="0" borderId="1" xfId="0" applyBorder="1">
      <alignment vertical="center"/>
    </xf>
    <xf numFmtId="178" fontId="0" fillId="0" borderId="1" xfId="0" applyNumberFormat="1" applyBorder="1" applyAlignment="1">
      <alignment horizontal="center" vertical="center"/>
    </xf>
    <xf numFmtId="178" fontId="16" fillId="0" borderId="1" xfId="0" applyNumberFormat="1" applyFont="1" applyBorder="1" applyAlignment="1">
      <alignment horizontal="center" vertical="center" wrapText="1"/>
    </xf>
    <xf numFmtId="0" fontId="0" fillId="0" borderId="1" xfId="0" applyFont="1" applyBorder="1" applyAlignment="1">
      <alignment horizontal="left" vertical="center"/>
    </xf>
    <xf numFmtId="178" fontId="0" fillId="0" borderId="1" xfId="0" applyNumberFormat="1" applyFont="1" applyBorder="1" applyAlignment="1">
      <alignment horizontal="center" vertical="center"/>
    </xf>
    <xf numFmtId="0" fontId="0" fillId="0" borderId="1" xfId="0" applyBorder="1" applyAlignment="1">
      <alignment horizontal="left" vertical="center"/>
    </xf>
    <xf numFmtId="0" fontId="0" fillId="0" borderId="1" xfId="0" applyFont="1" applyBorder="1" applyAlignment="1">
      <alignment horizontal="center" vertical="center"/>
    </xf>
    <xf numFmtId="9" fontId="0" fillId="0" borderId="1" xfId="0" applyNumberFormat="1" applyBorder="1" applyAlignment="1">
      <alignment horizontal="center" vertical="center"/>
    </xf>
    <xf numFmtId="10" fontId="0" fillId="0" borderId="1" xfId="0" applyNumberFormat="1" applyBorder="1" applyAlignment="1">
      <alignment horizontal="center" vertical="center"/>
    </xf>
    <xf numFmtId="0" fontId="0" fillId="0" borderId="0" xfId="0" applyFont="1" applyFill="1" applyBorder="1" applyAlignment="1"/>
    <xf numFmtId="0" fontId="0" fillId="0" borderId="0" xfId="0" applyFont="1" applyFill="1" applyAlignment="1"/>
    <xf numFmtId="0" fontId="17" fillId="0" borderId="0" xfId="0" applyFont="1" applyFill="1" applyBorder="1" applyAlignment="1">
      <alignment vertical="center"/>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 xfId="0" applyFont="1" applyFill="1" applyBorder="1" applyAlignment="1">
      <alignment horizontal="center" vertical="center"/>
    </xf>
    <xf numFmtId="0" fontId="21" fillId="0" borderId="1" xfId="0" applyFont="1" applyFill="1" applyBorder="1" applyAlignment="1">
      <alignment vertical="center" wrapText="1"/>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5" xfId="0" applyFont="1" applyFill="1" applyBorder="1" applyAlignment="1">
      <alignment horizontal="center" vertical="center" wrapText="1"/>
    </xf>
    <xf numFmtId="178" fontId="21" fillId="0" borderId="5"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2" xfId="0" applyFont="1" applyFill="1" applyBorder="1" applyAlignment="1">
      <alignment horizontal="left" vertical="center" wrapText="1"/>
    </xf>
    <xf numFmtId="9" fontId="21" fillId="0" borderId="1" xfId="0" applyNumberFormat="1"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1" fillId="0" borderId="22"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1" fillId="0" borderId="9" xfId="0" applyFont="1" applyFill="1" applyBorder="1" applyAlignment="1">
      <alignment horizontal="left" vertical="center" wrapText="1"/>
    </xf>
    <xf numFmtId="0" fontId="21" fillId="0" borderId="9" xfId="0" applyFont="1" applyFill="1" applyBorder="1" applyAlignment="1">
      <alignment horizontal="center" vertical="center" wrapText="1"/>
    </xf>
    <xf numFmtId="0" fontId="19" fillId="0" borderId="4" xfId="0" applyFont="1" applyFill="1" applyBorder="1" applyAlignment="1">
      <alignment horizontal="center" vertical="center"/>
    </xf>
    <xf numFmtId="9" fontId="21" fillId="0" borderId="1" xfId="0" applyNumberFormat="1" applyFont="1" applyFill="1" applyBorder="1" applyAlignment="1">
      <alignment vertical="center" wrapText="1"/>
    </xf>
    <xf numFmtId="0" fontId="25" fillId="0" borderId="0" xfId="0" applyFont="1">
      <alignment vertical="center"/>
    </xf>
    <xf numFmtId="0" fontId="0" fillId="0" borderId="0" xfId="0" applyBorder="1">
      <alignment vertical="center"/>
    </xf>
    <xf numFmtId="0" fontId="14" fillId="0" borderId="0" xfId="0" applyFont="1" applyBorder="1" applyAlignment="1">
      <alignment horizontal="center" vertical="center"/>
    </xf>
    <xf numFmtId="0" fontId="26" fillId="0" borderId="0" xfId="0" applyFont="1" applyBorder="1">
      <alignment vertical="center"/>
    </xf>
    <xf numFmtId="0" fontId="25" fillId="0" borderId="0" xfId="0" applyFont="1" applyBorder="1">
      <alignment vertical="center"/>
    </xf>
    <xf numFmtId="0" fontId="27" fillId="0" borderId="0" xfId="0" applyFont="1">
      <alignment vertical="center"/>
    </xf>
    <xf numFmtId="0" fontId="28" fillId="0" borderId="0" xfId="0" applyFont="1" applyAlignment="1">
      <alignment horizontal="center" vertical="center" wrapText="1"/>
    </xf>
    <xf numFmtId="0" fontId="0" fillId="0" borderId="0" xfId="0" applyAlignment="1">
      <alignment vertical="center"/>
    </xf>
    <xf numFmtId="0" fontId="29" fillId="0" borderId="0" xfId="0" applyFont="1" applyAlignment="1">
      <alignment horizontal="center" vertical="center" wrapText="1"/>
    </xf>
    <xf numFmtId="0" fontId="30" fillId="0" borderId="0" xfId="0" applyFont="1" applyAlignment="1">
      <alignment horizontal="left" vertical="center" wrapText="1"/>
    </xf>
    <xf numFmtId="0" fontId="30" fillId="0" borderId="0" xfId="0" applyFont="1" applyAlignment="1">
      <alignment horizontal="left" vertical="center"/>
    </xf>
    <xf numFmtId="0" fontId="25" fillId="0" borderId="0" xfId="0" applyFont="1" applyAlignment="1">
      <alignment horizontal="center" vertical="center" wrapText="1"/>
    </xf>
    <xf numFmtId="0" fontId="18" fillId="0" borderId="8" xfId="0" applyFont="1" applyFill="1" applyBorder="1" applyAlignment="1">
      <alignment horizontal="center"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19" fillId="0" borderId="2" xfId="0" applyFont="1" applyFill="1" applyBorder="1" applyAlignment="1">
      <alignment horizontal="center" vertical="center" wrapText="1"/>
    </xf>
    <xf numFmtId="0" fontId="19" fillId="0" borderId="4" xfId="0" applyFont="1" applyFill="1" applyBorder="1" applyAlignment="1">
      <alignment horizontal="center" vertical="center" wrapText="1"/>
    </xf>
    <xf numFmtId="9" fontId="19" fillId="0" borderId="2" xfId="0" applyNumberFormat="1" applyFont="1" applyFill="1" applyBorder="1" applyAlignment="1">
      <alignment horizontal="center" vertical="center" wrapText="1"/>
    </xf>
    <xf numFmtId="9" fontId="21" fillId="0" borderId="2" xfId="0" applyNumberFormat="1" applyFont="1" applyFill="1" applyBorder="1" applyAlignment="1">
      <alignment horizontal="center" vertical="center" wrapText="1"/>
    </xf>
    <xf numFmtId="0" fontId="21" fillId="0" borderId="4" xfId="0" applyFont="1" applyFill="1" applyBorder="1" applyAlignment="1">
      <alignment horizontal="center" vertical="center" wrapText="1"/>
    </xf>
    <xf numFmtId="10" fontId="21" fillId="0" borderId="2" xfId="0" applyNumberFormat="1"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25" xfId="0" applyFont="1" applyFill="1" applyBorder="1" applyAlignment="1">
      <alignment horizontal="left" vertical="center" wrapText="1"/>
    </xf>
    <xf numFmtId="0" fontId="21" fillId="0" borderId="0" xfId="0" applyFont="1" applyFill="1" applyAlignment="1">
      <alignment horizontal="left"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9" xfId="0" applyFont="1" applyFill="1" applyBorder="1" applyAlignment="1">
      <alignment vertical="center" wrapText="1"/>
    </xf>
    <xf numFmtId="0" fontId="21" fillId="0" borderId="11" xfId="0" applyFont="1" applyFill="1" applyBorder="1" applyAlignment="1">
      <alignment vertical="center" wrapText="1"/>
    </xf>
    <xf numFmtId="0" fontId="21" fillId="0" borderId="12" xfId="0" applyFont="1" applyFill="1" applyBorder="1" applyAlignment="1">
      <alignment vertical="center" wrapText="1"/>
    </xf>
    <xf numFmtId="0" fontId="21" fillId="0" borderId="13" xfId="0" applyFont="1" applyFill="1" applyBorder="1" applyAlignment="1">
      <alignment vertical="center" wrapText="1"/>
    </xf>
    <xf numFmtId="0" fontId="21" fillId="0" borderId="0" xfId="0" applyFont="1" applyFill="1" applyBorder="1" applyAlignment="1">
      <alignment vertical="center" wrapText="1"/>
    </xf>
    <xf numFmtId="0" fontId="21" fillId="0" borderId="14" xfId="0" applyFont="1" applyFill="1" applyBorder="1" applyAlignment="1">
      <alignment vertical="center" wrapText="1"/>
    </xf>
    <xf numFmtId="0" fontId="21" fillId="0" borderId="10" xfId="0" applyFont="1" applyFill="1" applyBorder="1" applyAlignment="1">
      <alignment vertical="center" wrapText="1"/>
    </xf>
    <xf numFmtId="0" fontId="21" fillId="0" borderId="8" xfId="0" applyFont="1" applyFill="1" applyBorder="1" applyAlignment="1">
      <alignment vertical="center" wrapText="1"/>
    </xf>
    <xf numFmtId="0" fontId="21" fillId="0" borderId="15" xfId="0" applyFont="1" applyFill="1" applyBorder="1" applyAlignment="1">
      <alignment vertical="center" wrapText="1"/>
    </xf>
    <xf numFmtId="0" fontId="14" fillId="0" borderId="0" xfId="0" applyFont="1" applyAlignment="1">
      <alignment horizontal="center" vertical="center"/>
    </xf>
    <xf numFmtId="0" fontId="15" fillId="0" borderId="1" xfId="0" applyFont="1" applyBorder="1" applyAlignment="1">
      <alignment horizontal="center" vertical="center" wrapText="1"/>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1" xfId="0" applyFont="1" applyBorder="1" applyAlignment="1">
      <alignment horizontal="center" vertical="center"/>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6"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8"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0" fillId="0" borderId="1" xfId="0"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wrapText="1"/>
    </xf>
    <xf numFmtId="0" fontId="0" fillId="0" borderId="1" xfId="0" applyFont="1" applyBorder="1">
      <alignmen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0" xfId="0" applyFont="1" applyAlignment="1">
      <alignment horizontal="left" vertical="center" wrapText="1"/>
    </xf>
    <xf numFmtId="0" fontId="8" fillId="0" borderId="1" xfId="0" applyFont="1" applyBorder="1" applyAlignment="1">
      <alignment horizontal="center" vertical="center" textRotation="255" wrapText="1"/>
    </xf>
    <xf numFmtId="0" fontId="1"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9" fontId="7" fillId="0" borderId="1" xfId="0" applyNumberFormat="1" applyFont="1" applyFill="1" applyBorder="1" applyAlignment="1">
      <alignment horizontal="center" vertical="center" wrapText="1"/>
    </xf>
    <xf numFmtId="0" fontId="7" fillId="0" borderId="2" xfId="0" applyFont="1" applyFill="1" applyBorder="1" applyAlignment="1">
      <alignment vertical="center" wrapText="1"/>
    </xf>
    <xf numFmtId="0" fontId="7" fillId="0" borderId="3" xfId="0" applyFont="1" applyFill="1" applyBorder="1" applyAlignment="1">
      <alignment vertical="center" wrapText="1"/>
    </xf>
    <xf numFmtId="0" fontId="7" fillId="0" borderId="4"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0" fillId="0" borderId="1" xfId="0" applyFont="1" applyFill="1" applyBorder="1" applyAlignment="1">
      <alignmen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0" xfId="0" applyFont="1" applyFill="1" applyBorder="1" applyAlignment="1">
      <alignment horizontal="left" vertical="center" wrapText="1"/>
    </xf>
    <xf numFmtId="0" fontId="8" fillId="0" borderId="1" xfId="0" applyFont="1" applyFill="1" applyBorder="1" applyAlignment="1">
      <alignment horizontal="center" vertical="center" textRotation="255" wrapText="1"/>
    </xf>
    <xf numFmtId="0" fontId="10" fillId="0" borderId="0" xfId="0" applyFont="1" applyAlignment="1">
      <alignment horizontal="center" vertical="center" wrapText="1"/>
    </xf>
    <xf numFmtId="9" fontId="7" fillId="0" borderId="1" xfId="0" applyNumberFormat="1" applyFont="1" applyBorder="1" applyAlignment="1">
      <alignment horizontal="center"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8" fillId="0" borderId="1" xfId="0" applyFont="1" applyBorder="1" applyAlignment="1">
      <alignment horizontal="left" vertical="center" wrapText="1"/>
    </xf>
    <xf numFmtId="0" fontId="8" fillId="0" borderId="0" xfId="0" applyFont="1" applyAlignment="1">
      <alignment horizontal="center" vertical="center" wrapText="1"/>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3"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3" fillId="0" borderId="1" xfId="0" applyFont="1" applyBorder="1">
      <alignmen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5" fillId="0" borderId="0" xfId="0" applyFont="1" applyAlignment="1">
      <alignment horizontal="left" vertical="center" wrapText="1"/>
    </xf>
    <xf numFmtId="0" fontId="3" fillId="0" borderId="1" xfId="0" applyFont="1" applyBorder="1" applyAlignment="1">
      <alignment horizontal="center" vertical="center" textRotation="255"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K10"/>
  <sheetViews>
    <sheetView tabSelected="1" topLeftCell="A4" workbookViewId="0">
      <selection activeCell="A6" sqref="A6"/>
    </sheetView>
  </sheetViews>
  <sheetFormatPr defaultColWidth="9" defaultRowHeight="13.5"/>
  <cols>
    <col min="1" max="1" width="181.375" customWidth="1"/>
  </cols>
  <sheetData>
    <row r="1" spans="1:11" ht="45" customHeight="1">
      <c r="A1" s="69" t="s">
        <v>0</v>
      </c>
    </row>
    <row r="2" spans="1:11" ht="149.25" customHeight="1">
      <c r="A2" s="70" t="s">
        <v>1</v>
      </c>
      <c r="B2" s="71"/>
      <c r="C2" s="71"/>
      <c r="D2" s="71"/>
      <c r="E2" s="71"/>
      <c r="F2" s="71"/>
      <c r="G2" s="71"/>
      <c r="H2" s="71"/>
      <c r="I2" s="71"/>
      <c r="J2" s="71"/>
      <c r="K2" s="71"/>
    </row>
    <row r="3" spans="1:11" ht="51" customHeight="1">
      <c r="A3" s="72"/>
      <c r="B3" s="71"/>
      <c r="C3" s="71"/>
      <c r="D3" s="71"/>
      <c r="E3" s="71"/>
      <c r="F3" s="71"/>
      <c r="G3" s="71"/>
      <c r="H3" s="71"/>
      <c r="I3" s="71"/>
      <c r="J3" s="71"/>
      <c r="K3" s="71"/>
    </row>
    <row r="4" spans="1:11" ht="51" customHeight="1">
      <c r="A4" s="72"/>
      <c r="B4" s="71"/>
      <c r="C4" s="71"/>
      <c r="D4" s="71"/>
      <c r="E4" s="71"/>
      <c r="F4" s="71"/>
      <c r="G4" s="71"/>
      <c r="H4" s="71"/>
      <c r="I4" s="71"/>
      <c r="J4" s="71"/>
      <c r="K4" s="71"/>
    </row>
    <row r="5" spans="1:11" ht="51" customHeight="1">
      <c r="A5" s="73" t="s">
        <v>315</v>
      </c>
      <c r="B5" s="71"/>
      <c r="C5" s="71"/>
      <c r="D5" s="71"/>
      <c r="E5" s="71"/>
      <c r="F5" s="71"/>
      <c r="G5" s="71"/>
      <c r="H5" s="71"/>
      <c r="I5" s="71"/>
      <c r="J5" s="71"/>
      <c r="K5" s="71"/>
    </row>
    <row r="6" spans="1:11" ht="51" customHeight="1">
      <c r="A6" s="73" t="s">
        <v>317</v>
      </c>
      <c r="B6" s="71"/>
      <c r="C6" s="71"/>
      <c r="D6" s="71"/>
      <c r="E6" s="71"/>
      <c r="F6" s="71"/>
      <c r="G6" s="71"/>
      <c r="H6" s="71"/>
      <c r="I6" s="71"/>
      <c r="J6" s="71"/>
      <c r="K6" s="71"/>
    </row>
    <row r="7" spans="1:11" ht="51" customHeight="1">
      <c r="A7" s="74" t="s">
        <v>316</v>
      </c>
      <c r="B7" s="71"/>
      <c r="C7" s="71"/>
      <c r="D7" s="71"/>
      <c r="E7" s="71"/>
      <c r="F7" s="71"/>
      <c r="G7" s="71"/>
      <c r="H7" s="71"/>
      <c r="I7" s="71"/>
      <c r="J7" s="71"/>
      <c r="K7" s="71"/>
    </row>
    <row r="8" spans="1:11" s="64" customFormat="1" ht="27" customHeight="1">
      <c r="A8" s="75"/>
    </row>
    <row r="9" spans="1:11" s="64" customFormat="1" ht="27" customHeight="1"/>
    <row r="10" spans="1:11" s="64" customFormat="1" ht="27" customHeight="1"/>
  </sheetData>
  <phoneticPr fontId="37" type="noConversion"/>
  <pageMargins left="0.7" right="0.76" top="2.02" bottom="1.6" header="0.92" footer="1.06"/>
  <pageSetup paperSize="9" scale="72" orientation="landscape"/>
</worksheet>
</file>

<file path=xl/worksheets/sheet2.xml><?xml version="1.0" encoding="utf-8"?>
<worksheet xmlns="http://schemas.openxmlformats.org/spreadsheetml/2006/main" xmlns:r="http://schemas.openxmlformats.org/officeDocument/2006/relationships">
  <dimension ref="A1:A17"/>
  <sheetViews>
    <sheetView workbookViewId="0">
      <selection activeCell="C8" sqref="C8"/>
    </sheetView>
  </sheetViews>
  <sheetFormatPr defaultColWidth="9" defaultRowHeight="13.5"/>
  <cols>
    <col min="1" max="1" width="81.625" customWidth="1"/>
  </cols>
  <sheetData>
    <row r="1" spans="1:1">
      <c r="A1" s="65"/>
    </row>
    <row r="2" spans="1:1" ht="40.5" customHeight="1">
      <c r="A2" s="66" t="s">
        <v>2</v>
      </c>
    </row>
    <row r="3" spans="1:1" ht="19.5" customHeight="1">
      <c r="A3" s="65"/>
    </row>
    <row r="4" spans="1:1" s="64" customFormat="1" ht="30.75" customHeight="1">
      <c r="A4" s="67" t="s">
        <v>3</v>
      </c>
    </row>
    <row r="5" spans="1:1" s="64" customFormat="1" ht="30.75" customHeight="1">
      <c r="A5" s="67" t="s">
        <v>4</v>
      </c>
    </row>
    <row r="6" spans="1:1" s="64" customFormat="1" ht="30.75" customHeight="1">
      <c r="A6" s="67" t="s">
        <v>5</v>
      </c>
    </row>
    <row r="7" spans="1:1" s="64" customFormat="1" ht="30.75" customHeight="1">
      <c r="A7" s="68" t="s">
        <v>6</v>
      </c>
    </row>
    <row r="8" spans="1:1" s="64" customFormat="1" ht="30.75" customHeight="1">
      <c r="A8" s="68" t="s">
        <v>7</v>
      </c>
    </row>
    <row r="9" spans="1:1" s="64" customFormat="1" ht="30.75" customHeight="1">
      <c r="A9" s="68" t="s">
        <v>8</v>
      </c>
    </row>
    <row r="10" spans="1:1" s="64" customFormat="1" ht="30.75" customHeight="1">
      <c r="A10" s="68" t="s">
        <v>9</v>
      </c>
    </row>
    <row r="11" spans="1:1" s="64" customFormat="1" ht="30.75" customHeight="1">
      <c r="A11" s="67" t="s">
        <v>10</v>
      </c>
    </row>
    <row r="12" spans="1:1" s="64" customFormat="1" ht="30.75" customHeight="1">
      <c r="A12" s="68" t="s">
        <v>6</v>
      </c>
    </row>
    <row r="13" spans="1:1" s="64" customFormat="1" ht="30.75" customHeight="1">
      <c r="A13" s="68" t="s">
        <v>7</v>
      </c>
    </row>
    <row r="14" spans="1:1" s="64" customFormat="1" ht="30.75" customHeight="1">
      <c r="A14" s="68" t="s">
        <v>8</v>
      </c>
    </row>
    <row r="15" spans="1:1" s="64" customFormat="1" ht="30.75" customHeight="1">
      <c r="A15" s="68" t="s">
        <v>9</v>
      </c>
    </row>
    <row r="16" spans="1:1">
      <c r="A16" s="65"/>
    </row>
    <row r="17" spans="1:1">
      <c r="A17" s="65"/>
    </row>
  </sheetData>
  <phoneticPr fontId="37"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dimension ref="A1:XFA46"/>
  <sheetViews>
    <sheetView topLeftCell="A8" workbookViewId="0">
      <selection activeCell="E8" sqref="E8:I10"/>
    </sheetView>
  </sheetViews>
  <sheetFormatPr defaultColWidth="11" defaultRowHeight="22.5" customHeight="1"/>
  <cols>
    <col min="1" max="1" width="14.875" style="37" customWidth="1"/>
    <col min="2" max="2" width="13.5" style="37" customWidth="1"/>
    <col min="3" max="3" width="16.875" style="37" customWidth="1"/>
    <col min="4" max="4" width="17.625" style="37" customWidth="1"/>
    <col min="5" max="5" width="14" style="37" customWidth="1"/>
    <col min="6" max="6" width="14.25" style="37" customWidth="1"/>
    <col min="7" max="7" width="7.625" style="37" customWidth="1"/>
    <col min="8" max="8" width="7.875" style="37" customWidth="1"/>
    <col min="9" max="9" width="12" style="37" customWidth="1"/>
    <col min="10" max="16378" width="11" style="37"/>
    <col min="16379" max="16384" width="11" style="39"/>
  </cols>
  <sheetData>
    <row r="1" spans="1:9" s="37" customFormat="1" ht="22.5" customHeight="1">
      <c r="A1" s="76" t="s">
        <v>11</v>
      </c>
      <c r="B1" s="76"/>
      <c r="C1" s="76"/>
      <c r="D1" s="76"/>
      <c r="E1" s="76"/>
      <c r="F1" s="76"/>
      <c r="G1" s="76"/>
      <c r="H1" s="76"/>
      <c r="I1" s="76"/>
    </row>
    <row r="2" spans="1:9" s="37" customFormat="1" ht="31.5" customHeight="1">
      <c r="A2" s="40" t="s">
        <v>12</v>
      </c>
      <c r="B2" s="77" t="s">
        <v>13</v>
      </c>
      <c r="C2" s="78"/>
      <c r="D2" s="78"/>
      <c r="E2" s="78"/>
      <c r="F2" s="78"/>
      <c r="G2" s="78"/>
      <c r="H2" s="78"/>
      <c r="I2" s="79"/>
    </row>
    <row r="3" spans="1:9" s="37" customFormat="1" ht="22.5" customHeight="1">
      <c r="A3" s="86" t="s">
        <v>14</v>
      </c>
      <c r="B3" s="41"/>
      <c r="C3" s="41" t="s">
        <v>15</v>
      </c>
      <c r="D3" s="42" t="s">
        <v>16</v>
      </c>
      <c r="E3" s="43" t="s">
        <v>17</v>
      </c>
      <c r="F3" s="80" t="s">
        <v>18</v>
      </c>
      <c r="G3" s="81"/>
      <c r="H3" s="44" t="s">
        <v>19</v>
      </c>
      <c r="I3" s="62" t="s">
        <v>20</v>
      </c>
    </row>
    <row r="4" spans="1:9" s="37" customFormat="1" ht="22.5" customHeight="1">
      <c r="A4" s="93"/>
      <c r="B4" s="45" t="s">
        <v>21</v>
      </c>
      <c r="C4" s="41">
        <v>1686.87</v>
      </c>
      <c r="D4" s="41">
        <v>1686.87</v>
      </c>
      <c r="E4" s="41">
        <v>1587.22</v>
      </c>
      <c r="F4" s="82">
        <v>0.94089999999999996</v>
      </c>
      <c r="G4" s="81"/>
      <c r="H4" s="46">
        <v>10</v>
      </c>
      <c r="I4" s="62">
        <v>9.4</v>
      </c>
    </row>
    <row r="5" spans="1:9" s="37" customFormat="1" ht="22.5" customHeight="1">
      <c r="A5" s="93"/>
      <c r="B5" s="47" t="s">
        <v>22</v>
      </c>
      <c r="C5" s="48">
        <v>1394.87</v>
      </c>
      <c r="D5" s="48">
        <v>1394.87</v>
      </c>
      <c r="E5" s="48">
        <v>1393.96</v>
      </c>
      <c r="F5" s="83">
        <v>0.99929999999999997</v>
      </c>
      <c r="G5" s="84"/>
      <c r="H5" s="46" t="s">
        <v>23</v>
      </c>
      <c r="I5" s="46" t="s">
        <v>23</v>
      </c>
    </row>
    <row r="6" spans="1:9" s="37" customFormat="1" ht="22.5" customHeight="1">
      <c r="A6" s="94"/>
      <c r="B6" s="47" t="s">
        <v>24</v>
      </c>
      <c r="C6" s="49">
        <v>292</v>
      </c>
      <c r="D6" s="49">
        <v>292</v>
      </c>
      <c r="E6" s="48">
        <v>248.34</v>
      </c>
      <c r="F6" s="85">
        <v>0.85050000000000003</v>
      </c>
      <c r="G6" s="84"/>
      <c r="H6" s="46" t="s">
        <v>23</v>
      </c>
      <c r="I6" s="46" t="s">
        <v>23</v>
      </c>
    </row>
    <row r="7" spans="1:9" s="37" customFormat="1" ht="22.5" customHeight="1">
      <c r="A7" s="87" t="s">
        <v>25</v>
      </c>
      <c r="B7" s="86" t="s">
        <v>26</v>
      </c>
      <c r="C7" s="86"/>
      <c r="D7" s="86"/>
      <c r="E7" s="87" t="s">
        <v>27</v>
      </c>
      <c r="F7" s="87"/>
      <c r="G7" s="87"/>
      <c r="H7" s="87"/>
      <c r="I7" s="87"/>
    </row>
    <row r="8" spans="1:9" s="37" customFormat="1" ht="22.5" customHeight="1">
      <c r="A8" s="80"/>
      <c r="B8" s="108" t="s">
        <v>28</v>
      </c>
      <c r="C8" s="109"/>
      <c r="D8" s="110"/>
      <c r="E8" s="108" t="s">
        <v>29</v>
      </c>
      <c r="F8" s="109"/>
      <c r="G8" s="109"/>
      <c r="H8" s="109"/>
      <c r="I8" s="110"/>
    </row>
    <row r="9" spans="1:9" s="37" customFormat="1" ht="22.5" customHeight="1">
      <c r="A9" s="80"/>
      <c r="B9" s="111"/>
      <c r="C9" s="112"/>
      <c r="D9" s="113"/>
      <c r="E9" s="111"/>
      <c r="F9" s="112"/>
      <c r="G9" s="112"/>
      <c r="H9" s="112"/>
      <c r="I9" s="113"/>
    </row>
    <row r="10" spans="1:9" s="37" customFormat="1" ht="22.5" customHeight="1">
      <c r="A10" s="80"/>
      <c r="B10" s="114"/>
      <c r="C10" s="115"/>
      <c r="D10" s="116"/>
      <c r="E10" s="114"/>
      <c r="F10" s="115"/>
      <c r="G10" s="115"/>
      <c r="H10" s="115"/>
      <c r="I10" s="116"/>
    </row>
    <row r="11" spans="1:9" s="37" customFormat="1" ht="29.25" customHeight="1">
      <c r="A11" s="95" t="s">
        <v>30</v>
      </c>
      <c r="B11" s="42" t="s">
        <v>31</v>
      </c>
      <c r="C11" s="51" t="s">
        <v>32</v>
      </c>
      <c r="D11" s="43" t="s">
        <v>33</v>
      </c>
      <c r="E11" s="41" t="s">
        <v>34</v>
      </c>
      <c r="F11" s="41" t="s">
        <v>35</v>
      </c>
      <c r="G11" s="41" t="s">
        <v>19</v>
      </c>
      <c r="H11" s="41" t="s">
        <v>20</v>
      </c>
      <c r="I11" s="41" t="s">
        <v>36</v>
      </c>
    </row>
    <row r="12" spans="1:9" s="37" customFormat="1" ht="22.5" customHeight="1">
      <c r="A12" s="95"/>
      <c r="B12" s="96" t="s">
        <v>37</v>
      </c>
      <c r="C12" s="103" t="s">
        <v>38</v>
      </c>
      <c r="D12" s="53" t="s">
        <v>39</v>
      </c>
      <c r="E12" s="54">
        <v>1</v>
      </c>
      <c r="F12" s="54">
        <v>1</v>
      </c>
      <c r="G12" s="50">
        <v>2</v>
      </c>
      <c r="H12" s="50">
        <v>2</v>
      </c>
      <c r="I12" s="63"/>
    </row>
    <row r="13" spans="1:9" s="37" customFormat="1" ht="22.5" customHeight="1">
      <c r="A13" s="95"/>
      <c r="B13" s="97"/>
      <c r="C13" s="104"/>
      <c r="D13" s="53" t="s">
        <v>40</v>
      </c>
      <c r="E13" s="54">
        <v>1</v>
      </c>
      <c r="F13" s="54">
        <v>1</v>
      </c>
      <c r="G13" s="50">
        <v>2</v>
      </c>
      <c r="H13" s="50">
        <v>2</v>
      </c>
      <c r="I13" s="63"/>
    </row>
    <row r="14" spans="1:9" s="37" customFormat="1" ht="22.5" customHeight="1">
      <c r="A14" s="95"/>
      <c r="B14" s="97"/>
      <c r="C14" s="104"/>
      <c r="D14" s="53" t="s">
        <v>41</v>
      </c>
      <c r="E14" s="54">
        <v>1</v>
      </c>
      <c r="F14" s="54">
        <v>1</v>
      </c>
      <c r="G14" s="50">
        <v>2</v>
      </c>
      <c r="H14" s="50">
        <v>2</v>
      </c>
      <c r="I14" s="63"/>
    </row>
    <row r="15" spans="1:9" s="37" customFormat="1" ht="22.5" customHeight="1">
      <c r="A15" s="95"/>
      <c r="B15" s="97"/>
      <c r="C15" s="105"/>
      <c r="D15" s="53" t="s">
        <v>42</v>
      </c>
      <c r="E15" s="54">
        <v>0</v>
      </c>
      <c r="F15" s="54">
        <v>0</v>
      </c>
      <c r="G15" s="50">
        <v>2</v>
      </c>
      <c r="H15" s="50">
        <v>2</v>
      </c>
      <c r="I15" s="63"/>
    </row>
    <row r="16" spans="1:9" s="37" customFormat="1" ht="22.5" customHeight="1">
      <c r="A16" s="95"/>
      <c r="B16" s="97"/>
      <c r="C16" s="106" t="s">
        <v>43</v>
      </c>
      <c r="D16" s="53" t="s">
        <v>44</v>
      </c>
      <c r="E16" s="54" t="s">
        <v>45</v>
      </c>
      <c r="F16" s="54" t="s">
        <v>45</v>
      </c>
      <c r="G16" s="50">
        <v>2</v>
      </c>
      <c r="H16" s="50">
        <v>1.5</v>
      </c>
      <c r="I16" s="45"/>
    </row>
    <row r="17" spans="1:9" s="37" customFormat="1" ht="22.5" customHeight="1">
      <c r="A17" s="95"/>
      <c r="B17" s="97"/>
      <c r="C17" s="105"/>
      <c r="D17" s="53" t="s">
        <v>46</v>
      </c>
      <c r="E17" s="54" t="s">
        <v>47</v>
      </c>
      <c r="F17" s="54" t="s">
        <v>47</v>
      </c>
      <c r="G17" s="50">
        <v>2</v>
      </c>
      <c r="H17" s="50">
        <v>2</v>
      </c>
      <c r="I17" s="45"/>
    </row>
    <row r="18" spans="1:9" s="37" customFormat="1" ht="22.5" customHeight="1">
      <c r="A18" s="95"/>
      <c r="B18" s="97"/>
      <c r="C18" s="55" t="s">
        <v>48</v>
      </c>
      <c r="D18" s="53" t="s">
        <v>49</v>
      </c>
      <c r="E18" s="54" t="s">
        <v>47</v>
      </c>
      <c r="F18" s="54" t="s">
        <v>47</v>
      </c>
      <c r="G18" s="50">
        <v>2</v>
      </c>
      <c r="H18" s="50">
        <v>1.5</v>
      </c>
      <c r="I18" s="45"/>
    </row>
    <row r="19" spans="1:9" s="37" customFormat="1" ht="22.5" customHeight="1">
      <c r="A19" s="95"/>
      <c r="B19" s="97"/>
      <c r="C19" s="56" t="s">
        <v>50</v>
      </c>
      <c r="D19" s="53" t="s">
        <v>51</v>
      </c>
      <c r="E19" s="54" t="s">
        <v>47</v>
      </c>
      <c r="F19" s="54" t="s">
        <v>47</v>
      </c>
      <c r="G19" s="50">
        <v>2</v>
      </c>
      <c r="H19" s="50">
        <v>2</v>
      </c>
      <c r="I19" s="45"/>
    </row>
    <row r="20" spans="1:9" s="37" customFormat="1" ht="22.5" customHeight="1">
      <c r="A20" s="95"/>
      <c r="B20" s="97"/>
      <c r="C20" s="56" t="s">
        <v>52</v>
      </c>
      <c r="D20" s="53" t="s">
        <v>53</v>
      </c>
      <c r="E20" s="54">
        <v>1</v>
      </c>
      <c r="F20" s="54">
        <v>1</v>
      </c>
      <c r="G20" s="50">
        <v>2</v>
      </c>
      <c r="H20" s="50">
        <v>2</v>
      </c>
      <c r="I20" s="63"/>
    </row>
    <row r="21" spans="1:9" s="37" customFormat="1" ht="22.5" customHeight="1">
      <c r="A21" s="95"/>
      <c r="B21" s="98"/>
      <c r="C21" s="56" t="s">
        <v>54</v>
      </c>
      <c r="D21" s="53" t="s">
        <v>55</v>
      </c>
      <c r="E21" s="54" t="s">
        <v>45</v>
      </c>
      <c r="F21" s="54" t="s">
        <v>45</v>
      </c>
      <c r="G21" s="50">
        <v>2</v>
      </c>
      <c r="H21" s="50">
        <v>2</v>
      </c>
      <c r="I21" s="45"/>
    </row>
    <row r="22" spans="1:9" s="37" customFormat="1" ht="22.5" customHeight="1">
      <c r="A22" s="95"/>
      <c r="B22" s="99" t="s">
        <v>56</v>
      </c>
      <c r="C22" s="103" t="s">
        <v>57</v>
      </c>
      <c r="D22" s="53" t="s">
        <v>58</v>
      </c>
      <c r="E22" s="54" t="s">
        <v>59</v>
      </c>
      <c r="F22" s="50" t="s">
        <v>59</v>
      </c>
      <c r="G22" s="50">
        <v>6</v>
      </c>
      <c r="H22" s="50">
        <v>6</v>
      </c>
      <c r="I22" s="45"/>
    </row>
    <row r="23" spans="1:9" s="37" customFormat="1" ht="22.5" customHeight="1">
      <c r="A23" s="95"/>
      <c r="B23" s="100"/>
      <c r="C23" s="104"/>
      <c r="D23" s="53" t="s">
        <v>60</v>
      </c>
      <c r="E23" s="54" t="s">
        <v>61</v>
      </c>
      <c r="F23" s="54" t="s">
        <v>62</v>
      </c>
      <c r="G23" s="50">
        <v>6</v>
      </c>
      <c r="H23" s="50">
        <v>6</v>
      </c>
      <c r="I23" s="45"/>
    </row>
    <row r="24" spans="1:9" s="37" customFormat="1" ht="22.5" customHeight="1">
      <c r="A24" s="95"/>
      <c r="B24" s="100"/>
      <c r="C24" s="104"/>
      <c r="D24" s="53" t="s">
        <v>63</v>
      </c>
      <c r="E24" s="54" t="s">
        <v>64</v>
      </c>
      <c r="F24" s="54" t="s">
        <v>64</v>
      </c>
      <c r="G24" s="50">
        <v>6</v>
      </c>
      <c r="H24" s="50">
        <v>6</v>
      </c>
      <c r="I24" s="45"/>
    </row>
    <row r="25" spans="1:9" s="37" customFormat="1" ht="22.5" customHeight="1">
      <c r="A25" s="95"/>
      <c r="B25" s="100"/>
      <c r="C25" s="107"/>
      <c r="D25" s="53" t="s">
        <v>65</v>
      </c>
      <c r="E25" s="57" t="s">
        <v>66</v>
      </c>
      <c r="F25" s="50" t="s">
        <v>67</v>
      </c>
      <c r="G25" s="50">
        <v>8</v>
      </c>
      <c r="H25" s="50">
        <v>8</v>
      </c>
      <c r="I25" s="45"/>
    </row>
    <row r="26" spans="1:9" s="37" customFormat="1" ht="22.5" customHeight="1">
      <c r="A26" s="95"/>
      <c r="B26" s="100"/>
      <c r="C26" s="95" t="s">
        <v>68</v>
      </c>
      <c r="D26" s="53" t="s">
        <v>69</v>
      </c>
      <c r="E26" s="50" t="s">
        <v>70</v>
      </c>
      <c r="F26" s="50" t="s">
        <v>70</v>
      </c>
      <c r="G26" s="50">
        <v>5</v>
      </c>
      <c r="H26" s="50">
        <v>5</v>
      </c>
      <c r="I26" s="45"/>
    </row>
    <row r="27" spans="1:9" s="37" customFormat="1" ht="22.5" customHeight="1">
      <c r="A27" s="95"/>
      <c r="B27" s="100"/>
      <c r="C27" s="95"/>
      <c r="D27" s="53" t="s">
        <v>71</v>
      </c>
      <c r="E27" s="50" t="s">
        <v>70</v>
      </c>
      <c r="F27" s="50" t="s">
        <v>70</v>
      </c>
      <c r="G27" s="50">
        <v>4</v>
      </c>
      <c r="H27" s="50">
        <v>4</v>
      </c>
      <c r="I27" s="45"/>
    </row>
    <row r="28" spans="1:9" s="37" customFormat="1" ht="22.5" customHeight="1">
      <c r="A28" s="95"/>
      <c r="B28" s="100"/>
      <c r="C28" s="95"/>
      <c r="D28" s="53" t="s">
        <v>72</v>
      </c>
      <c r="E28" s="50" t="s">
        <v>70</v>
      </c>
      <c r="F28" s="50" t="s">
        <v>70</v>
      </c>
      <c r="G28" s="50">
        <v>5</v>
      </c>
      <c r="H28" s="50">
        <v>5</v>
      </c>
      <c r="I28" s="45"/>
    </row>
    <row r="29" spans="1:9" s="37" customFormat="1" ht="22.5" customHeight="1">
      <c r="A29" s="95"/>
      <c r="B29" s="100"/>
      <c r="C29" s="103" t="s">
        <v>73</v>
      </c>
      <c r="D29" s="58" t="s">
        <v>74</v>
      </c>
      <c r="E29" s="50" t="s">
        <v>75</v>
      </c>
      <c r="F29" s="59" t="s">
        <v>76</v>
      </c>
      <c r="G29" s="50"/>
      <c r="H29" s="50"/>
      <c r="I29" s="45"/>
    </row>
    <row r="30" spans="1:9" s="37" customFormat="1" ht="22.5" customHeight="1">
      <c r="A30" s="95"/>
      <c r="B30" s="101"/>
      <c r="C30" s="105"/>
      <c r="D30" s="58" t="s">
        <v>77</v>
      </c>
      <c r="E30" s="50" t="s">
        <v>75</v>
      </c>
      <c r="F30" s="50" t="s">
        <v>78</v>
      </c>
      <c r="G30" s="50">
        <v>10</v>
      </c>
      <c r="H30" s="50">
        <v>10</v>
      </c>
      <c r="I30" s="45"/>
    </row>
    <row r="31" spans="1:9" s="37" customFormat="1" ht="22.5" customHeight="1">
      <c r="A31" s="95"/>
      <c r="B31" s="102" t="s">
        <v>79</v>
      </c>
      <c r="C31" s="55" t="s">
        <v>80</v>
      </c>
      <c r="D31" s="53" t="s">
        <v>81</v>
      </c>
      <c r="E31" s="50" t="s">
        <v>82</v>
      </c>
      <c r="F31" s="50" t="s">
        <v>82</v>
      </c>
      <c r="G31" s="50">
        <v>2</v>
      </c>
      <c r="H31" s="50">
        <v>2</v>
      </c>
      <c r="I31" s="45"/>
    </row>
    <row r="32" spans="1:9" s="37" customFormat="1" ht="22.5" customHeight="1">
      <c r="A32" s="95"/>
      <c r="B32" s="97"/>
      <c r="C32" s="56" t="s">
        <v>83</v>
      </c>
      <c r="D32" s="53" t="s">
        <v>84</v>
      </c>
      <c r="E32" s="50" t="s">
        <v>85</v>
      </c>
      <c r="F32" s="50" t="s">
        <v>85</v>
      </c>
      <c r="G32" s="50">
        <v>2</v>
      </c>
      <c r="H32" s="50">
        <v>2</v>
      </c>
      <c r="I32" s="45"/>
    </row>
    <row r="33" spans="1:9 16379:16381" s="37" customFormat="1" ht="22.5" customHeight="1">
      <c r="A33" s="95"/>
      <c r="B33" s="97"/>
      <c r="C33" s="56" t="s">
        <v>86</v>
      </c>
      <c r="D33" s="53" t="s">
        <v>87</v>
      </c>
      <c r="E33" s="54">
        <v>1</v>
      </c>
      <c r="F33" s="54">
        <v>1</v>
      </c>
      <c r="G33" s="50">
        <v>2</v>
      </c>
      <c r="H33" s="50">
        <v>2</v>
      </c>
      <c r="I33" s="63"/>
    </row>
    <row r="34" spans="1:9 16379:16381" s="37" customFormat="1" ht="22.5" customHeight="1">
      <c r="A34" s="95"/>
      <c r="B34" s="97"/>
      <c r="C34" s="56" t="s">
        <v>88</v>
      </c>
      <c r="D34" s="53" t="s">
        <v>89</v>
      </c>
      <c r="E34" s="50" t="s">
        <v>82</v>
      </c>
      <c r="F34" s="50" t="s">
        <v>82</v>
      </c>
      <c r="G34" s="50">
        <v>2</v>
      </c>
      <c r="H34" s="50">
        <v>2</v>
      </c>
      <c r="I34" s="45"/>
    </row>
    <row r="35" spans="1:9 16379:16381" s="37" customFormat="1" ht="22.5" customHeight="1">
      <c r="A35" s="95"/>
      <c r="B35" s="97"/>
      <c r="C35" s="52" t="s">
        <v>90</v>
      </c>
      <c r="D35" s="60" t="s">
        <v>91</v>
      </c>
      <c r="E35" s="50" t="s">
        <v>82</v>
      </c>
      <c r="F35" s="50" t="s">
        <v>82</v>
      </c>
      <c r="G35" s="50">
        <v>2</v>
      </c>
      <c r="H35" s="50">
        <v>2</v>
      </c>
      <c r="I35" s="45"/>
    </row>
    <row r="36" spans="1:9 16379:16381" s="37" customFormat="1" ht="22.5" customHeight="1">
      <c r="A36" s="95"/>
      <c r="B36" s="95" t="s">
        <v>92</v>
      </c>
      <c r="C36" s="61" t="s">
        <v>93</v>
      </c>
      <c r="D36" s="60" t="s">
        <v>94</v>
      </c>
      <c r="E36" s="54">
        <v>0.9</v>
      </c>
      <c r="F36" s="54">
        <v>1</v>
      </c>
      <c r="G36" s="50">
        <v>10</v>
      </c>
      <c r="H36" s="50">
        <v>9</v>
      </c>
      <c r="I36" s="45"/>
    </row>
    <row r="37" spans="1:9 16379:16381" s="37" customFormat="1" ht="22.5" customHeight="1">
      <c r="A37" s="95"/>
      <c r="B37" s="95"/>
      <c r="C37" s="50" t="s">
        <v>95</v>
      </c>
      <c r="D37" s="47" t="s">
        <v>96</v>
      </c>
      <c r="E37" s="54">
        <v>0.9</v>
      </c>
      <c r="F37" s="54">
        <v>1</v>
      </c>
      <c r="G37" s="50"/>
      <c r="H37" s="50">
        <v>98</v>
      </c>
      <c r="I37" s="45"/>
    </row>
    <row r="38" spans="1:9 16379:16381" s="37" customFormat="1" ht="22.5" customHeight="1">
      <c r="A38" s="80" t="s">
        <v>97</v>
      </c>
      <c r="B38" s="88"/>
      <c r="C38" s="88"/>
      <c r="D38" s="88"/>
      <c r="E38" s="88"/>
      <c r="F38" s="88"/>
      <c r="G38" s="81"/>
      <c r="H38" s="50">
        <v>98.4</v>
      </c>
      <c r="I38" s="45"/>
    </row>
    <row r="39" spans="1:9 16379:16381" s="37" customFormat="1" ht="22.5" customHeight="1">
      <c r="A39" s="89" t="s">
        <v>98</v>
      </c>
      <c r="B39" s="90"/>
      <c r="C39" s="90"/>
      <c r="D39" s="90"/>
      <c r="E39" s="90"/>
      <c r="F39" s="90"/>
      <c r="G39" s="90"/>
      <c r="H39" s="90"/>
      <c r="I39" s="91"/>
    </row>
    <row r="40" spans="1:9 16379:16381" s="38" customFormat="1" ht="22.5" customHeight="1">
      <c r="A40" s="92" t="s">
        <v>99</v>
      </c>
      <c r="B40" s="92"/>
      <c r="C40" s="92"/>
      <c r="D40" s="92"/>
      <c r="E40" s="92"/>
      <c r="F40" s="92"/>
      <c r="G40" s="92"/>
      <c r="H40" s="92"/>
      <c r="I40" s="92"/>
    </row>
    <row r="41" spans="1:9 16379:16381" s="38" customFormat="1" ht="42.75" customHeight="1">
      <c r="A41" s="92" t="s">
        <v>100</v>
      </c>
      <c r="B41" s="92"/>
      <c r="C41" s="92"/>
      <c r="D41" s="92"/>
      <c r="E41" s="92"/>
      <c r="F41" s="92"/>
      <c r="G41" s="92"/>
      <c r="H41" s="92"/>
      <c r="I41" s="92"/>
    </row>
    <row r="42" spans="1:9 16379:16381" s="37" customFormat="1" ht="22.5" customHeight="1"/>
    <row r="43" spans="1:9 16379:16381" s="37" customFormat="1" ht="22.5" customHeight="1"/>
    <row r="44" spans="1:9 16379:16381" s="37" customFormat="1" ht="22.5" customHeight="1"/>
    <row r="45" spans="1:9 16379:16381" s="37" customFormat="1" ht="22.5" customHeight="1"/>
    <row r="46" spans="1:9 16379:16381" s="37" customFormat="1" ht="22.5" customHeight="1">
      <c r="XEY46" s="39"/>
      <c r="XEZ46" s="39"/>
      <c r="XFA46" s="39"/>
    </row>
  </sheetData>
  <mergeCells count="26">
    <mergeCell ref="A40:I40"/>
    <mergeCell ref="A41:I41"/>
    <mergeCell ref="A3:A6"/>
    <mergeCell ref="A7:A10"/>
    <mergeCell ref="A11:A37"/>
    <mergeCell ref="B12:B21"/>
    <mergeCell ref="B22:B30"/>
    <mergeCell ref="B31:B35"/>
    <mergeCell ref="B36:B37"/>
    <mergeCell ref="C12:C15"/>
    <mergeCell ref="C16:C17"/>
    <mergeCell ref="C22:C25"/>
    <mergeCell ref="C26:C28"/>
    <mergeCell ref="C29:C30"/>
    <mergeCell ref="B8:D10"/>
    <mergeCell ref="E8:I10"/>
    <mergeCell ref="F6:G6"/>
    <mergeCell ref="B7:D7"/>
    <mergeCell ref="E7:I7"/>
    <mergeCell ref="A38:G38"/>
    <mergeCell ref="A39:I39"/>
    <mergeCell ref="A1:I1"/>
    <mergeCell ref="B2:I2"/>
    <mergeCell ref="F3:G3"/>
    <mergeCell ref="F4:G4"/>
    <mergeCell ref="F5:G5"/>
  </mergeCells>
  <phoneticPr fontId="37" type="noConversion"/>
  <pageMargins left="0.74803149606299202" right="0.74803149606299202" top="0.98425196850393704" bottom="0.98425196850393704" header="0.511811023622047" footer="0.511811023622047"/>
  <pageSetup paperSize="9" scale="72" orientation="portrait"/>
</worksheet>
</file>

<file path=xl/worksheets/sheet4.xml><?xml version="1.0" encoding="utf-8"?>
<worksheet xmlns="http://schemas.openxmlformats.org/spreadsheetml/2006/main" xmlns:r="http://schemas.openxmlformats.org/officeDocument/2006/relationships">
  <dimension ref="A1:K13"/>
  <sheetViews>
    <sheetView topLeftCell="A2" workbookViewId="0">
      <selection activeCell="B9" sqref="B9"/>
    </sheetView>
  </sheetViews>
  <sheetFormatPr defaultColWidth="9" defaultRowHeight="46.5" customHeight="1"/>
  <cols>
    <col min="1" max="1" width="4.875" style="24" customWidth="1"/>
    <col min="2" max="2" width="21.125" customWidth="1"/>
    <col min="3" max="3" width="17.625" customWidth="1"/>
    <col min="4" max="4" width="9.5" customWidth="1"/>
    <col min="5" max="5" width="9.75" customWidth="1"/>
    <col min="6" max="6" width="9.625" customWidth="1"/>
    <col min="7" max="7" width="6.75" customWidth="1"/>
    <col min="8" max="9" width="8.375" customWidth="1"/>
    <col min="10" max="10" width="5.875" customWidth="1"/>
    <col min="11" max="11" width="6.25" customWidth="1"/>
  </cols>
  <sheetData>
    <row r="1" spans="1:11" ht="46.5" customHeight="1">
      <c r="A1" s="117" t="s">
        <v>101</v>
      </c>
      <c r="B1" s="117"/>
      <c r="C1" s="117"/>
      <c r="D1" s="117"/>
      <c r="E1" s="117"/>
      <c r="F1" s="117"/>
      <c r="G1" s="117"/>
      <c r="H1" s="117"/>
      <c r="I1" s="117"/>
      <c r="J1" s="117"/>
      <c r="K1" s="117"/>
    </row>
    <row r="2" spans="1:11" s="23" customFormat="1" ht="46.5" customHeight="1">
      <c r="A2" s="119" t="s">
        <v>102</v>
      </c>
      <c r="B2" s="118" t="s">
        <v>103</v>
      </c>
      <c r="C2" s="122" t="s">
        <v>104</v>
      </c>
      <c r="D2" s="118" t="s">
        <v>105</v>
      </c>
      <c r="E2" s="118"/>
      <c r="F2" s="118"/>
      <c r="G2" s="118"/>
      <c r="H2" s="118"/>
      <c r="I2" s="118"/>
      <c r="J2" s="123" t="s">
        <v>106</v>
      </c>
      <c r="K2" s="119" t="s">
        <v>107</v>
      </c>
    </row>
    <row r="3" spans="1:11" s="23" customFormat="1" ht="46.5" customHeight="1">
      <c r="A3" s="120"/>
      <c r="B3" s="118"/>
      <c r="C3" s="122"/>
      <c r="D3" s="118" t="s">
        <v>16</v>
      </c>
      <c r="E3" s="118"/>
      <c r="F3" s="118"/>
      <c r="G3" s="118"/>
      <c r="H3" s="118" t="s">
        <v>108</v>
      </c>
      <c r="I3" s="118" t="s">
        <v>109</v>
      </c>
      <c r="J3" s="124"/>
      <c r="K3" s="120"/>
    </row>
    <row r="4" spans="1:11" s="23" customFormat="1" ht="46.5" customHeight="1">
      <c r="A4" s="121"/>
      <c r="B4" s="118"/>
      <c r="C4" s="122"/>
      <c r="D4" s="26" t="s">
        <v>110</v>
      </c>
      <c r="E4" s="25" t="s">
        <v>111</v>
      </c>
      <c r="F4" s="25" t="s">
        <v>112</v>
      </c>
      <c r="G4" s="25" t="s">
        <v>113</v>
      </c>
      <c r="H4" s="118"/>
      <c r="I4" s="122"/>
      <c r="J4" s="125"/>
      <c r="K4" s="120"/>
    </row>
    <row r="5" spans="1:11" ht="46.5" customHeight="1">
      <c r="A5" s="14">
        <v>1</v>
      </c>
      <c r="B5" s="27" t="s">
        <v>114</v>
      </c>
      <c r="C5" s="28" t="s">
        <v>115</v>
      </c>
      <c r="D5" s="29">
        <v>130</v>
      </c>
      <c r="E5" s="30">
        <v>130</v>
      </c>
      <c r="F5" s="30"/>
      <c r="G5" s="30"/>
      <c r="H5" s="29">
        <v>130</v>
      </c>
      <c r="I5" s="35">
        <v>1</v>
      </c>
      <c r="J5" s="28">
        <v>100</v>
      </c>
      <c r="K5" s="28"/>
    </row>
    <row r="6" spans="1:11" ht="46.5" customHeight="1">
      <c r="A6" s="14">
        <v>2</v>
      </c>
      <c r="B6" s="31" t="s">
        <v>116</v>
      </c>
      <c r="C6" s="28" t="s">
        <v>115</v>
      </c>
      <c r="D6" s="32">
        <f>E6+F6</f>
        <v>159.27000000000001</v>
      </c>
      <c r="E6" s="29">
        <v>100</v>
      </c>
      <c r="F6" s="29">
        <v>59.27</v>
      </c>
      <c r="G6" s="29"/>
      <c r="H6" s="29">
        <v>93.63</v>
      </c>
      <c r="I6" s="36">
        <v>0.58789999999999998</v>
      </c>
      <c r="J6" s="28">
        <v>97.6</v>
      </c>
      <c r="K6" s="28"/>
    </row>
    <row r="7" spans="1:11" ht="46.5" customHeight="1">
      <c r="A7" s="14">
        <v>3</v>
      </c>
      <c r="B7" s="31" t="s">
        <v>117</v>
      </c>
      <c r="C7" s="28" t="s">
        <v>115</v>
      </c>
      <c r="D7" s="32">
        <f>E7+F7</f>
        <v>83.42</v>
      </c>
      <c r="E7" s="29">
        <v>50</v>
      </c>
      <c r="F7" s="29">
        <v>33.42</v>
      </c>
      <c r="G7" s="29"/>
      <c r="H7" s="29">
        <v>63.42</v>
      </c>
      <c r="I7" s="36">
        <v>0.76019999999999999</v>
      </c>
      <c r="J7" s="28">
        <v>94.2</v>
      </c>
      <c r="K7" s="28"/>
    </row>
    <row r="8" spans="1:11" ht="46.5" customHeight="1">
      <c r="A8" s="14">
        <v>4</v>
      </c>
      <c r="B8" s="31" t="s">
        <v>118</v>
      </c>
      <c r="C8" s="28" t="s">
        <v>115</v>
      </c>
      <c r="D8" s="32">
        <f>E8+F8</f>
        <v>10</v>
      </c>
      <c r="E8" s="32">
        <v>10</v>
      </c>
      <c r="F8" s="29"/>
      <c r="G8" s="29"/>
      <c r="H8" s="32">
        <v>10</v>
      </c>
      <c r="I8" s="35">
        <v>1</v>
      </c>
      <c r="J8" s="28">
        <v>100</v>
      </c>
      <c r="K8" s="28"/>
    </row>
    <row r="9" spans="1:11" ht="46.5" customHeight="1">
      <c r="A9" s="14">
        <v>5</v>
      </c>
      <c r="B9" s="33" t="s">
        <v>119</v>
      </c>
      <c r="C9" s="28" t="s">
        <v>115</v>
      </c>
      <c r="D9" s="32">
        <f>E9+F9</f>
        <v>2</v>
      </c>
      <c r="E9" s="29">
        <v>2</v>
      </c>
      <c r="F9" s="29"/>
      <c r="G9" s="29"/>
      <c r="H9" s="29">
        <v>2</v>
      </c>
      <c r="I9" s="35">
        <v>1</v>
      </c>
      <c r="J9" s="28">
        <v>100</v>
      </c>
      <c r="K9" s="28"/>
    </row>
    <row r="10" spans="1:11" ht="46.5" customHeight="1">
      <c r="A10" s="14"/>
      <c r="B10" s="28"/>
      <c r="C10" s="28"/>
      <c r="D10" s="28"/>
      <c r="E10" s="28"/>
      <c r="F10" s="14"/>
      <c r="G10" s="28"/>
      <c r="H10" s="28"/>
      <c r="I10" s="14"/>
      <c r="J10" s="28"/>
      <c r="K10" s="28"/>
    </row>
    <row r="11" spans="1:11" ht="46.5" customHeight="1">
      <c r="A11" s="14"/>
      <c r="B11" s="28"/>
      <c r="C11" s="28"/>
      <c r="D11" s="28"/>
      <c r="E11" s="28"/>
      <c r="F11" s="14"/>
      <c r="G11" s="28"/>
      <c r="H11" s="28"/>
      <c r="I11" s="14"/>
      <c r="J11" s="28"/>
      <c r="K11" s="28"/>
    </row>
    <row r="12" spans="1:11" ht="46.5" customHeight="1">
      <c r="A12" s="14"/>
      <c r="B12" s="28"/>
      <c r="C12" s="28"/>
      <c r="D12" s="28"/>
      <c r="E12" s="28"/>
      <c r="F12" s="14"/>
      <c r="G12" s="28"/>
      <c r="H12" s="28"/>
      <c r="I12" s="14"/>
      <c r="J12" s="28"/>
      <c r="K12" s="28"/>
    </row>
    <row r="13" spans="1:11" ht="46.5" customHeight="1">
      <c r="A13" s="14"/>
      <c r="B13" s="34" t="s">
        <v>120</v>
      </c>
      <c r="C13" s="28"/>
      <c r="D13" s="29">
        <f>SUM(D5:D12)</f>
        <v>384.69</v>
      </c>
      <c r="E13" s="29">
        <f>SUM(E5:E12)</f>
        <v>292</v>
      </c>
      <c r="F13" s="14">
        <f>SUM(F6:F12)</f>
        <v>92.69</v>
      </c>
      <c r="G13" s="28"/>
      <c r="H13" s="14">
        <f>SUM(H5:H12)</f>
        <v>299.05</v>
      </c>
      <c r="I13" s="36">
        <v>0.77729999999999999</v>
      </c>
      <c r="J13" s="28"/>
      <c r="K13" s="28"/>
    </row>
  </sheetData>
  <mergeCells count="10">
    <mergeCell ref="A1:K1"/>
    <mergeCell ref="D2:I2"/>
    <mergeCell ref="D3:G3"/>
    <mergeCell ref="A2:A4"/>
    <mergeCell ref="B2:B4"/>
    <mergeCell ref="C2:C4"/>
    <mergeCell ref="H3:H4"/>
    <mergeCell ref="I3:I4"/>
    <mergeCell ref="J2:J4"/>
    <mergeCell ref="K2:K4"/>
  </mergeCells>
  <phoneticPr fontId="37" type="noConversion"/>
  <pageMargins left="0.74803149606299202" right="0.74803149606299202" top="0.98425196850393704" bottom="0.98425196850393704" header="0.511811023622047" footer="0.511811023622047"/>
  <pageSetup paperSize="9" scale="81" orientation="portrait"/>
</worksheet>
</file>

<file path=xl/worksheets/sheet5.xml><?xml version="1.0" encoding="utf-8"?>
<worksheet xmlns="http://schemas.openxmlformats.org/spreadsheetml/2006/main" xmlns:r="http://schemas.openxmlformats.org/officeDocument/2006/relationships">
  <dimension ref="A1:N43"/>
  <sheetViews>
    <sheetView topLeftCell="A5" workbookViewId="0">
      <selection activeCell="G16" sqref="G16"/>
    </sheetView>
  </sheetViews>
  <sheetFormatPr defaultColWidth="9" defaultRowHeight="13.5"/>
  <cols>
    <col min="1" max="1" width="5.25" customWidth="1"/>
    <col min="3" max="3" width="7.25" customWidth="1"/>
    <col min="5" max="5" width="12.375" customWidth="1"/>
    <col min="6" max="6" width="2.375" customWidth="1"/>
    <col min="7" max="7" width="10.875" customWidth="1"/>
    <col min="8" max="8" width="10.125" customWidth="1"/>
    <col min="9" max="9" width="6.875" customWidth="1"/>
    <col min="10" max="10" width="0.875" customWidth="1"/>
    <col min="11" max="11" width="8" customWidth="1"/>
    <col min="12" max="12" width="1" customWidth="1"/>
    <col min="13" max="13" width="6.875" customWidth="1"/>
    <col min="14" max="14" width="12.875" customWidth="1"/>
  </cols>
  <sheetData>
    <row r="1" spans="1:14" ht="42" customHeight="1">
      <c r="A1" s="126" t="s">
        <v>121</v>
      </c>
      <c r="B1" s="126"/>
      <c r="C1" s="126"/>
      <c r="D1" s="126"/>
      <c r="E1" s="126"/>
      <c r="F1" s="126"/>
      <c r="G1" s="126"/>
      <c r="H1" s="126"/>
      <c r="I1" s="126"/>
      <c r="J1" s="126"/>
      <c r="K1" s="126"/>
      <c r="L1" s="126"/>
      <c r="M1" s="126"/>
      <c r="N1" s="126"/>
    </row>
    <row r="2" spans="1:14" ht="15" customHeight="1">
      <c r="A2" s="127" t="s">
        <v>103</v>
      </c>
      <c r="B2" s="127"/>
      <c r="C2" s="127" t="s">
        <v>122</v>
      </c>
      <c r="D2" s="127"/>
      <c r="E2" s="127"/>
      <c r="F2" s="127"/>
      <c r="G2" s="127"/>
      <c r="H2" s="127"/>
      <c r="I2" s="127"/>
      <c r="J2" s="127"/>
      <c r="K2" s="127"/>
      <c r="L2" s="127"/>
      <c r="M2" s="127"/>
      <c r="N2" s="127"/>
    </row>
    <row r="3" spans="1:14" ht="15" customHeight="1">
      <c r="A3" s="127" t="s">
        <v>104</v>
      </c>
      <c r="B3" s="127"/>
      <c r="C3" s="127" t="s">
        <v>123</v>
      </c>
      <c r="D3" s="127"/>
      <c r="E3" s="127"/>
      <c r="F3" s="127"/>
      <c r="G3" s="127"/>
      <c r="H3" s="127" t="s">
        <v>124</v>
      </c>
      <c r="I3" s="127"/>
      <c r="J3" s="127" t="s">
        <v>13</v>
      </c>
      <c r="K3" s="127"/>
      <c r="L3" s="127"/>
      <c r="M3" s="127"/>
      <c r="N3" s="127"/>
    </row>
    <row r="4" spans="1:14" ht="15" customHeight="1">
      <c r="A4" s="127" t="s">
        <v>105</v>
      </c>
      <c r="B4" s="127"/>
      <c r="C4" s="127"/>
      <c r="D4" s="127"/>
      <c r="E4" s="127" t="s">
        <v>15</v>
      </c>
      <c r="F4" s="127" t="s">
        <v>125</v>
      </c>
      <c r="G4" s="127"/>
      <c r="H4" s="127" t="s">
        <v>126</v>
      </c>
      <c r="I4" s="127"/>
      <c r="J4" s="127" t="s">
        <v>19</v>
      </c>
      <c r="K4" s="127"/>
      <c r="L4" s="127" t="s">
        <v>127</v>
      </c>
      <c r="M4" s="127"/>
      <c r="N4" s="127" t="s">
        <v>20</v>
      </c>
    </row>
    <row r="5" spans="1:14" ht="15" customHeight="1">
      <c r="A5" s="127"/>
      <c r="B5" s="127"/>
      <c r="C5" s="127"/>
      <c r="D5" s="127"/>
      <c r="E5" s="127"/>
      <c r="F5" s="127"/>
      <c r="G5" s="127"/>
      <c r="H5" s="127"/>
      <c r="I5" s="127"/>
      <c r="J5" s="127"/>
      <c r="K5" s="127"/>
      <c r="L5" s="127"/>
      <c r="M5" s="127"/>
      <c r="N5" s="127"/>
    </row>
    <row r="6" spans="1:14" ht="15" customHeight="1">
      <c r="A6" s="127"/>
      <c r="B6" s="127"/>
      <c r="C6" s="128" t="s">
        <v>128</v>
      </c>
      <c r="D6" s="128"/>
      <c r="E6" s="6">
        <v>100</v>
      </c>
      <c r="F6" s="127">
        <v>100</v>
      </c>
      <c r="G6" s="127"/>
      <c r="H6" s="127">
        <v>75.5</v>
      </c>
      <c r="I6" s="127"/>
      <c r="J6" s="127">
        <v>10</v>
      </c>
      <c r="K6" s="127"/>
      <c r="L6" s="127">
        <v>75.5</v>
      </c>
      <c r="M6" s="127"/>
      <c r="N6" s="6">
        <v>7.6</v>
      </c>
    </row>
    <row r="7" spans="1:14" ht="15" customHeight="1">
      <c r="A7" s="127"/>
      <c r="B7" s="127"/>
      <c r="C7" s="127" t="s">
        <v>129</v>
      </c>
      <c r="D7" s="127"/>
      <c r="E7" s="6">
        <v>100</v>
      </c>
      <c r="F7" s="127">
        <v>100</v>
      </c>
      <c r="G7" s="127"/>
      <c r="H7" s="127">
        <v>75.5</v>
      </c>
      <c r="I7" s="127"/>
      <c r="J7" s="127" t="s">
        <v>23</v>
      </c>
      <c r="K7" s="127"/>
      <c r="L7" s="127"/>
      <c r="M7" s="127"/>
      <c r="N7" s="6" t="s">
        <v>23</v>
      </c>
    </row>
    <row r="8" spans="1:14" ht="15" customHeight="1">
      <c r="A8" s="127"/>
      <c r="B8" s="127"/>
      <c r="C8" s="127" t="s">
        <v>130</v>
      </c>
      <c r="D8" s="127"/>
      <c r="E8" s="6"/>
      <c r="F8" s="127"/>
      <c r="G8" s="127"/>
      <c r="H8" s="127"/>
      <c r="I8" s="127"/>
      <c r="J8" s="127" t="s">
        <v>23</v>
      </c>
      <c r="K8" s="127"/>
      <c r="L8" s="127"/>
      <c r="M8" s="127"/>
      <c r="N8" s="6" t="s">
        <v>23</v>
      </c>
    </row>
    <row r="9" spans="1:14" ht="15" customHeight="1">
      <c r="A9" s="127"/>
      <c r="B9" s="127"/>
      <c r="C9" s="127" t="s">
        <v>131</v>
      </c>
      <c r="D9" s="127"/>
      <c r="E9" s="6"/>
      <c r="F9" s="127"/>
      <c r="G9" s="127"/>
      <c r="H9" s="127"/>
      <c r="I9" s="127"/>
      <c r="J9" s="127" t="s">
        <v>23</v>
      </c>
      <c r="K9" s="127"/>
      <c r="L9" s="127"/>
      <c r="M9" s="127"/>
      <c r="N9" s="6" t="s">
        <v>23</v>
      </c>
    </row>
    <row r="10" spans="1:14" ht="15" customHeight="1">
      <c r="A10" s="127" t="s">
        <v>132</v>
      </c>
      <c r="B10" s="127" t="s">
        <v>26</v>
      </c>
      <c r="C10" s="127"/>
      <c r="D10" s="127"/>
      <c r="E10" s="127"/>
      <c r="F10" s="127"/>
      <c r="G10" s="127"/>
      <c r="H10" s="127" t="s">
        <v>133</v>
      </c>
      <c r="I10" s="127"/>
      <c r="J10" s="127"/>
      <c r="K10" s="127"/>
      <c r="L10" s="127"/>
      <c r="M10" s="127"/>
      <c r="N10" s="127"/>
    </row>
    <row r="11" spans="1:14" ht="42" customHeight="1">
      <c r="A11" s="127"/>
      <c r="B11" s="129" t="s">
        <v>134</v>
      </c>
      <c r="C11" s="130"/>
      <c r="D11" s="130"/>
      <c r="E11" s="130"/>
      <c r="F11" s="130"/>
      <c r="G11" s="131"/>
      <c r="H11" s="129" t="s">
        <v>135</v>
      </c>
      <c r="I11" s="130"/>
      <c r="J11" s="130"/>
      <c r="K11" s="130"/>
      <c r="L11" s="130"/>
      <c r="M11" s="130"/>
      <c r="N11" s="131"/>
    </row>
    <row r="12" spans="1:14" ht="18.95" customHeight="1">
      <c r="A12" s="149" t="s">
        <v>136</v>
      </c>
      <c r="B12" s="7" t="s">
        <v>31</v>
      </c>
      <c r="C12" s="7" t="s">
        <v>32</v>
      </c>
      <c r="D12" s="132" t="s">
        <v>33</v>
      </c>
      <c r="E12" s="132"/>
      <c r="F12" s="132"/>
      <c r="G12" s="7" t="s">
        <v>34</v>
      </c>
      <c r="H12" s="7" t="s">
        <v>35</v>
      </c>
      <c r="I12" s="132" t="s">
        <v>19</v>
      </c>
      <c r="J12" s="132"/>
      <c r="K12" s="132" t="s">
        <v>20</v>
      </c>
      <c r="L12" s="132"/>
      <c r="M12" s="132" t="s">
        <v>36</v>
      </c>
      <c r="N12" s="132"/>
    </row>
    <row r="13" spans="1:14" ht="15" customHeight="1">
      <c r="A13" s="149"/>
      <c r="B13" s="132" t="s">
        <v>137</v>
      </c>
      <c r="C13" s="132" t="s">
        <v>138</v>
      </c>
      <c r="D13" s="133" t="s">
        <v>139</v>
      </c>
      <c r="E13" s="133"/>
      <c r="F13" s="133"/>
      <c r="G13" s="7" t="s">
        <v>140</v>
      </c>
      <c r="H13" s="7">
        <v>5179.5</v>
      </c>
      <c r="I13" s="132">
        <v>8</v>
      </c>
      <c r="J13" s="132"/>
      <c r="K13" s="132">
        <v>8</v>
      </c>
      <c r="L13" s="132"/>
      <c r="M13" s="132" t="s">
        <v>141</v>
      </c>
      <c r="N13" s="132"/>
    </row>
    <row r="14" spans="1:14" ht="15" customHeight="1">
      <c r="A14" s="149"/>
      <c r="B14" s="132"/>
      <c r="C14" s="132"/>
      <c r="D14" s="133" t="s">
        <v>142</v>
      </c>
      <c r="E14" s="133"/>
      <c r="F14" s="133"/>
      <c r="G14" s="7">
        <v>150</v>
      </c>
      <c r="H14" s="7">
        <v>72</v>
      </c>
      <c r="I14" s="132">
        <v>2</v>
      </c>
      <c r="J14" s="132"/>
      <c r="K14" s="132">
        <v>2</v>
      </c>
      <c r="L14" s="132"/>
      <c r="M14" s="132" t="s">
        <v>141</v>
      </c>
      <c r="N14" s="132"/>
    </row>
    <row r="15" spans="1:14" ht="15" customHeight="1">
      <c r="A15" s="149"/>
      <c r="B15" s="132"/>
      <c r="C15" s="132"/>
      <c r="D15" s="134" t="s">
        <v>143</v>
      </c>
      <c r="E15" s="135"/>
      <c r="F15" s="136"/>
      <c r="G15" s="7">
        <v>8</v>
      </c>
      <c r="H15" s="7">
        <v>10</v>
      </c>
      <c r="I15" s="132">
        <v>3</v>
      </c>
      <c r="J15" s="132"/>
      <c r="K15" s="132">
        <v>3</v>
      </c>
      <c r="L15" s="132"/>
      <c r="M15" s="137"/>
      <c r="N15" s="138"/>
    </row>
    <row r="16" spans="1:14" ht="15" customHeight="1">
      <c r="A16" s="149"/>
      <c r="B16" s="132"/>
      <c r="C16" s="132"/>
      <c r="D16" s="134" t="s">
        <v>144</v>
      </c>
      <c r="E16" s="135"/>
      <c r="F16" s="136"/>
      <c r="G16" s="7">
        <v>4</v>
      </c>
      <c r="H16" s="7">
        <v>4</v>
      </c>
      <c r="I16" s="132">
        <v>2</v>
      </c>
      <c r="J16" s="132"/>
      <c r="K16" s="132">
        <v>2</v>
      </c>
      <c r="L16" s="132"/>
      <c r="M16" s="137"/>
      <c r="N16" s="138"/>
    </row>
    <row r="17" spans="1:14" ht="15" customHeight="1">
      <c r="A17" s="149"/>
      <c r="B17" s="132"/>
      <c r="C17" s="132"/>
      <c r="D17" s="133" t="s">
        <v>145</v>
      </c>
      <c r="E17" s="133"/>
      <c r="F17" s="133"/>
      <c r="G17" s="7">
        <v>1</v>
      </c>
      <c r="H17" s="7">
        <v>1</v>
      </c>
      <c r="I17" s="137">
        <v>2</v>
      </c>
      <c r="J17" s="138"/>
      <c r="K17" s="139">
        <v>2</v>
      </c>
      <c r="L17" s="139"/>
      <c r="M17" s="132"/>
      <c r="N17" s="132"/>
    </row>
    <row r="18" spans="1:14" ht="15" customHeight="1">
      <c r="A18" s="149"/>
      <c r="B18" s="132"/>
      <c r="C18" s="132" t="s">
        <v>146</v>
      </c>
      <c r="D18" s="133" t="s">
        <v>147</v>
      </c>
      <c r="E18" s="133"/>
      <c r="F18" s="133"/>
      <c r="G18" s="21">
        <v>1</v>
      </c>
      <c r="H18" s="21">
        <v>1</v>
      </c>
      <c r="I18" s="132">
        <v>2</v>
      </c>
      <c r="J18" s="132"/>
      <c r="K18" s="132">
        <v>2</v>
      </c>
      <c r="L18" s="132"/>
      <c r="M18" s="132"/>
      <c r="N18" s="132"/>
    </row>
    <row r="19" spans="1:14" ht="15" customHeight="1">
      <c r="A19" s="149"/>
      <c r="B19" s="132"/>
      <c r="C19" s="132"/>
      <c r="D19" s="133" t="s">
        <v>148</v>
      </c>
      <c r="E19" s="133"/>
      <c r="F19" s="133"/>
      <c r="G19" s="7" t="s">
        <v>149</v>
      </c>
      <c r="H19" s="7" t="s">
        <v>150</v>
      </c>
      <c r="I19" s="132">
        <v>2</v>
      </c>
      <c r="J19" s="132"/>
      <c r="K19" s="132">
        <v>2</v>
      </c>
      <c r="L19" s="132"/>
      <c r="M19" s="132"/>
      <c r="N19" s="132"/>
    </row>
    <row r="20" spans="1:14" ht="15" customHeight="1">
      <c r="A20" s="149"/>
      <c r="B20" s="132"/>
      <c r="C20" s="132"/>
      <c r="D20" s="133" t="s">
        <v>151</v>
      </c>
      <c r="E20" s="133"/>
      <c r="F20" s="133"/>
      <c r="G20" s="7" t="s">
        <v>152</v>
      </c>
      <c r="H20" s="7" t="s">
        <v>152</v>
      </c>
      <c r="I20" s="132">
        <v>2</v>
      </c>
      <c r="J20" s="132"/>
      <c r="K20" s="132">
        <v>2</v>
      </c>
      <c r="L20" s="132"/>
      <c r="M20" s="137"/>
      <c r="N20" s="138"/>
    </row>
    <row r="21" spans="1:14" ht="15" customHeight="1">
      <c r="A21" s="149"/>
      <c r="B21" s="132"/>
      <c r="C21" s="132"/>
      <c r="D21" s="134" t="s">
        <v>144</v>
      </c>
      <c r="E21" s="135"/>
      <c r="F21" s="136"/>
      <c r="G21" s="22" t="s">
        <v>47</v>
      </c>
      <c r="H21" s="22" t="s">
        <v>47</v>
      </c>
      <c r="I21" s="140">
        <v>2</v>
      </c>
      <c r="J21" s="141"/>
      <c r="K21" s="142">
        <v>2</v>
      </c>
      <c r="L21" s="142"/>
      <c r="M21" s="132"/>
      <c r="N21" s="132"/>
    </row>
    <row r="22" spans="1:14" ht="15" customHeight="1">
      <c r="A22" s="149"/>
      <c r="B22" s="132"/>
      <c r="C22" s="132" t="s">
        <v>153</v>
      </c>
      <c r="D22" s="133" t="s">
        <v>154</v>
      </c>
      <c r="E22" s="133"/>
      <c r="F22" s="133"/>
      <c r="G22" s="21">
        <v>1</v>
      </c>
      <c r="H22" s="10">
        <v>0.86329999999999996</v>
      </c>
      <c r="I22" s="132">
        <v>5</v>
      </c>
      <c r="J22" s="132"/>
      <c r="K22" s="132">
        <v>5</v>
      </c>
      <c r="L22" s="132"/>
      <c r="M22" s="132" t="s">
        <v>141</v>
      </c>
      <c r="N22" s="132"/>
    </row>
    <row r="23" spans="1:14" ht="15" customHeight="1">
      <c r="A23" s="149"/>
      <c r="B23" s="132"/>
      <c r="C23" s="132"/>
      <c r="D23" s="133" t="s">
        <v>155</v>
      </c>
      <c r="E23" s="133"/>
      <c r="F23" s="133"/>
      <c r="G23" s="21">
        <v>1</v>
      </c>
      <c r="H23" s="10">
        <v>0.70240000000000002</v>
      </c>
      <c r="I23" s="132">
        <v>5</v>
      </c>
      <c r="J23" s="132"/>
      <c r="K23" s="132">
        <v>5</v>
      </c>
      <c r="L23" s="132"/>
      <c r="M23" s="132" t="s">
        <v>141</v>
      </c>
      <c r="N23" s="132"/>
    </row>
    <row r="24" spans="1:14" ht="15" customHeight="1">
      <c r="A24" s="149"/>
      <c r="B24" s="132"/>
      <c r="C24" s="132"/>
      <c r="D24" s="133" t="s">
        <v>156</v>
      </c>
      <c r="E24" s="133"/>
      <c r="F24" s="133"/>
      <c r="G24" s="21">
        <v>1</v>
      </c>
      <c r="H24" s="21">
        <v>0.48</v>
      </c>
      <c r="I24" s="132">
        <v>2</v>
      </c>
      <c r="J24" s="132"/>
      <c r="K24" s="132">
        <v>2</v>
      </c>
      <c r="L24" s="132"/>
      <c r="M24" s="132" t="s">
        <v>141</v>
      </c>
      <c r="N24" s="132"/>
    </row>
    <row r="25" spans="1:14" ht="15" customHeight="1">
      <c r="A25" s="149"/>
      <c r="B25" s="132"/>
      <c r="C25" s="132" t="s">
        <v>157</v>
      </c>
      <c r="D25" s="133" t="s">
        <v>139</v>
      </c>
      <c r="E25" s="133"/>
      <c r="F25" s="133"/>
      <c r="G25" s="7" t="s">
        <v>158</v>
      </c>
      <c r="H25" s="7" t="s">
        <v>159</v>
      </c>
      <c r="I25" s="132">
        <v>5</v>
      </c>
      <c r="J25" s="132"/>
      <c r="K25" s="132">
        <v>5</v>
      </c>
      <c r="L25" s="132"/>
      <c r="M25" s="132"/>
      <c r="N25" s="132"/>
    </row>
    <row r="26" spans="1:14" ht="15" customHeight="1">
      <c r="A26" s="149"/>
      <c r="B26" s="132"/>
      <c r="C26" s="132"/>
      <c r="D26" s="133" t="s">
        <v>160</v>
      </c>
      <c r="E26" s="133"/>
      <c r="F26" s="133"/>
      <c r="G26" s="7" t="s">
        <v>161</v>
      </c>
      <c r="H26" s="7" t="s">
        <v>161</v>
      </c>
      <c r="I26" s="132">
        <v>3</v>
      </c>
      <c r="J26" s="132"/>
      <c r="K26" s="132">
        <v>3</v>
      </c>
      <c r="L26" s="132"/>
      <c r="M26" s="132"/>
      <c r="N26" s="132"/>
    </row>
    <row r="27" spans="1:14" ht="15" customHeight="1">
      <c r="A27" s="149"/>
      <c r="B27" s="132"/>
      <c r="C27" s="132"/>
      <c r="D27" s="133" t="s">
        <v>162</v>
      </c>
      <c r="E27" s="133"/>
      <c r="F27" s="133"/>
      <c r="G27" s="7" t="s">
        <v>163</v>
      </c>
      <c r="H27" s="7" t="s">
        <v>164</v>
      </c>
      <c r="I27" s="132">
        <v>3</v>
      </c>
      <c r="J27" s="132"/>
      <c r="K27" s="132">
        <v>2</v>
      </c>
      <c r="L27" s="132"/>
      <c r="M27" s="132" t="s">
        <v>165</v>
      </c>
      <c r="N27" s="132"/>
    </row>
    <row r="28" spans="1:14" ht="15" customHeight="1">
      <c r="A28" s="149"/>
      <c r="B28" s="132" t="s">
        <v>166</v>
      </c>
      <c r="C28" s="7" t="s">
        <v>69</v>
      </c>
      <c r="D28" s="133" t="s">
        <v>167</v>
      </c>
      <c r="E28" s="133"/>
      <c r="F28" s="133"/>
      <c r="G28" s="7" t="s">
        <v>76</v>
      </c>
      <c r="H28" s="7" t="s">
        <v>76</v>
      </c>
      <c r="I28" s="132">
        <v>2</v>
      </c>
      <c r="J28" s="132"/>
      <c r="K28" s="132">
        <v>2</v>
      </c>
      <c r="L28" s="132"/>
      <c r="M28" s="132"/>
      <c r="N28" s="132"/>
    </row>
    <row r="29" spans="1:14" ht="15" customHeight="1">
      <c r="A29" s="149"/>
      <c r="B29" s="132"/>
      <c r="C29" s="132" t="s">
        <v>71</v>
      </c>
      <c r="D29" s="133" t="s">
        <v>168</v>
      </c>
      <c r="E29" s="133"/>
      <c r="F29" s="133"/>
      <c r="G29" s="7" t="s">
        <v>169</v>
      </c>
      <c r="H29" s="7" t="s">
        <v>170</v>
      </c>
      <c r="I29" s="132">
        <v>5</v>
      </c>
      <c r="J29" s="132"/>
      <c r="K29" s="132">
        <v>5</v>
      </c>
      <c r="L29" s="132"/>
      <c r="M29" s="132" t="s">
        <v>141</v>
      </c>
      <c r="N29" s="132"/>
    </row>
    <row r="30" spans="1:14" ht="15" customHeight="1">
      <c r="A30" s="149"/>
      <c r="B30" s="132"/>
      <c r="C30" s="132"/>
      <c r="D30" s="133" t="s">
        <v>171</v>
      </c>
      <c r="E30" s="133"/>
      <c r="F30" s="133"/>
      <c r="G30" s="7" t="s">
        <v>172</v>
      </c>
      <c r="H30" s="7" t="s">
        <v>173</v>
      </c>
      <c r="I30" s="132">
        <v>5</v>
      </c>
      <c r="J30" s="132"/>
      <c r="K30" s="132">
        <v>5</v>
      </c>
      <c r="L30" s="132"/>
      <c r="M30" s="132"/>
      <c r="N30" s="132"/>
    </row>
    <row r="31" spans="1:14" ht="15" customHeight="1">
      <c r="A31" s="149"/>
      <c r="B31" s="132"/>
      <c r="C31" s="132" t="s">
        <v>72</v>
      </c>
      <c r="D31" s="133" t="s">
        <v>174</v>
      </c>
      <c r="E31" s="133"/>
      <c r="F31" s="133"/>
      <c r="G31" s="7" t="s">
        <v>175</v>
      </c>
      <c r="H31" s="7" t="s">
        <v>176</v>
      </c>
      <c r="I31" s="132">
        <v>5</v>
      </c>
      <c r="J31" s="132"/>
      <c r="K31" s="132">
        <v>5</v>
      </c>
      <c r="L31" s="132"/>
      <c r="M31" s="132"/>
      <c r="N31" s="132"/>
    </row>
    <row r="32" spans="1:14" ht="15" customHeight="1">
      <c r="A32" s="149"/>
      <c r="B32" s="132"/>
      <c r="C32" s="132"/>
      <c r="D32" s="133" t="s">
        <v>177</v>
      </c>
      <c r="E32" s="133"/>
      <c r="F32" s="133"/>
      <c r="G32" s="7" t="s">
        <v>178</v>
      </c>
      <c r="H32" s="7" t="s">
        <v>178</v>
      </c>
      <c r="I32" s="132">
        <v>5</v>
      </c>
      <c r="J32" s="132"/>
      <c r="K32" s="132">
        <v>5</v>
      </c>
      <c r="L32" s="132"/>
      <c r="M32" s="132"/>
      <c r="N32" s="132"/>
    </row>
    <row r="33" spans="1:14" ht="15" customHeight="1">
      <c r="A33" s="149"/>
      <c r="B33" s="132"/>
      <c r="C33" s="132" t="s">
        <v>179</v>
      </c>
      <c r="D33" s="133" t="s">
        <v>180</v>
      </c>
      <c r="E33" s="133"/>
      <c r="F33" s="133"/>
      <c r="G33" s="7" t="s">
        <v>181</v>
      </c>
      <c r="H33" s="7" t="s">
        <v>182</v>
      </c>
      <c r="I33" s="132">
        <v>5</v>
      </c>
      <c r="J33" s="132"/>
      <c r="K33" s="132">
        <v>5</v>
      </c>
      <c r="L33" s="132"/>
      <c r="M33" s="132"/>
      <c r="N33" s="132"/>
    </row>
    <row r="34" spans="1:14" ht="15" customHeight="1">
      <c r="A34" s="149"/>
      <c r="B34" s="132"/>
      <c r="C34" s="132"/>
      <c r="D34" s="133" t="s">
        <v>183</v>
      </c>
      <c r="E34" s="133"/>
      <c r="F34" s="133"/>
      <c r="G34" s="7" t="s">
        <v>184</v>
      </c>
      <c r="H34" s="7" t="s">
        <v>150</v>
      </c>
      <c r="I34" s="132">
        <v>5</v>
      </c>
      <c r="J34" s="132"/>
      <c r="K34" s="132">
        <v>5</v>
      </c>
      <c r="L34" s="132"/>
      <c r="M34" s="132"/>
      <c r="N34" s="132"/>
    </row>
    <row r="35" spans="1:14" ht="15" customHeight="1">
      <c r="A35" s="149"/>
      <c r="B35" s="132" t="s">
        <v>185</v>
      </c>
      <c r="C35" s="132" t="s">
        <v>186</v>
      </c>
      <c r="D35" s="133" t="s">
        <v>187</v>
      </c>
      <c r="E35" s="133"/>
      <c r="F35" s="133"/>
      <c r="G35" s="7" t="s">
        <v>188</v>
      </c>
      <c r="H35" s="7" t="s">
        <v>188</v>
      </c>
      <c r="I35" s="132">
        <v>5</v>
      </c>
      <c r="J35" s="132"/>
      <c r="K35" s="132">
        <v>5</v>
      </c>
      <c r="L35" s="132"/>
      <c r="M35" s="132"/>
      <c r="N35" s="132"/>
    </row>
    <row r="36" spans="1:14" ht="15" customHeight="1">
      <c r="A36" s="149"/>
      <c r="B36" s="132"/>
      <c r="C36" s="132"/>
      <c r="D36" s="133" t="s">
        <v>189</v>
      </c>
      <c r="E36" s="133"/>
      <c r="F36" s="133"/>
      <c r="G36" s="7" t="s">
        <v>188</v>
      </c>
      <c r="H36" s="7" t="s">
        <v>188</v>
      </c>
      <c r="I36" s="132">
        <v>5</v>
      </c>
      <c r="J36" s="132"/>
      <c r="K36" s="132">
        <v>5</v>
      </c>
      <c r="L36" s="132"/>
      <c r="M36" s="132"/>
      <c r="N36" s="132"/>
    </row>
    <row r="37" spans="1:14" ht="15" customHeight="1">
      <c r="A37" s="149"/>
      <c r="B37" s="132"/>
      <c r="C37" s="132"/>
      <c r="D37" s="133" t="s">
        <v>190</v>
      </c>
      <c r="E37" s="133"/>
      <c r="F37" s="133"/>
      <c r="G37" s="7"/>
      <c r="H37" s="7"/>
      <c r="I37" s="132"/>
      <c r="J37" s="132"/>
      <c r="K37" s="132"/>
      <c r="L37" s="132"/>
      <c r="M37" s="132"/>
      <c r="N37" s="132"/>
    </row>
    <row r="38" spans="1:14" ht="15" customHeight="1">
      <c r="A38" s="143" t="s">
        <v>191</v>
      </c>
      <c r="B38" s="143"/>
      <c r="C38" s="143"/>
      <c r="D38" s="143"/>
      <c r="E38" s="143"/>
      <c r="F38" s="143"/>
      <c r="G38" s="143"/>
      <c r="H38" s="143"/>
      <c r="I38" s="143">
        <v>100</v>
      </c>
      <c r="J38" s="143"/>
      <c r="K38" s="143">
        <v>97.6</v>
      </c>
      <c r="L38" s="143"/>
      <c r="M38" s="144"/>
      <c r="N38" s="144"/>
    </row>
    <row r="39" spans="1:14">
      <c r="A39" s="8" t="s">
        <v>192</v>
      </c>
      <c r="B39" s="145" t="s">
        <v>193</v>
      </c>
      <c r="C39" s="146"/>
      <c r="D39" s="146"/>
      <c r="E39" s="146"/>
      <c r="F39" s="146"/>
      <c r="G39" s="146"/>
      <c r="H39" s="146"/>
      <c r="I39" s="146"/>
      <c r="J39" s="146"/>
      <c r="K39" s="146"/>
      <c r="L39" s="146"/>
      <c r="M39" s="146"/>
      <c r="N39" s="147"/>
    </row>
    <row r="40" spans="1:14">
      <c r="A40" s="148" t="s">
        <v>194</v>
      </c>
      <c r="B40" s="148"/>
      <c r="C40" s="148"/>
      <c r="D40" s="148"/>
      <c r="E40" s="148"/>
      <c r="F40" s="148"/>
      <c r="G40" s="148"/>
      <c r="H40" s="148"/>
      <c r="I40" s="148"/>
      <c r="J40" s="148"/>
      <c r="K40" s="148"/>
      <c r="L40" s="148"/>
      <c r="M40" s="148"/>
      <c r="N40" s="148"/>
    </row>
    <row r="41" spans="1:14" ht="51.95" customHeight="1">
      <c r="A41" s="148" t="s">
        <v>195</v>
      </c>
      <c r="B41" s="148"/>
      <c r="C41" s="148"/>
      <c r="D41" s="148"/>
      <c r="E41" s="148"/>
      <c r="F41" s="148"/>
      <c r="G41" s="148"/>
      <c r="H41" s="148"/>
      <c r="I41" s="148"/>
      <c r="J41" s="148"/>
      <c r="K41" s="148"/>
      <c r="L41" s="148"/>
      <c r="M41" s="148"/>
      <c r="N41" s="148"/>
    </row>
    <row r="42" spans="1:14" ht="41.1" customHeight="1">
      <c r="A42" s="148" t="s">
        <v>196</v>
      </c>
      <c r="B42" s="148"/>
      <c r="C42" s="148"/>
      <c r="D42" s="148"/>
      <c r="E42" s="148"/>
      <c r="F42" s="148"/>
      <c r="G42" s="148"/>
      <c r="H42" s="148"/>
      <c r="I42" s="148"/>
      <c r="J42" s="148"/>
      <c r="K42" s="148"/>
      <c r="L42" s="148"/>
      <c r="M42" s="148"/>
      <c r="N42" s="148"/>
    </row>
    <row r="43" spans="1:14" ht="15.95" customHeight="1"/>
  </sheetData>
  <mergeCells count="164">
    <mergeCell ref="B39:N39"/>
    <mergeCell ref="A40:N40"/>
    <mergeCell ref="A41:N41"/>
    <mergeCell ref="A42:N42"/>
    <mergeCell ref="A10:A11"/>
    <mergeCell ref="A12:A37"/>
    <mergeCell ref="B13:B27"/>
    <mergeCell ref="B28:B34"/>
    <mergeCell ref="B35:B37"/>
    <mergeCell ref="C13:C17"/>
    <mergeCell ref="C18:C21"/>
    <mergeCell ref="C22:C24"/>
    <mergeCell ref="C25:C27"/>
    <mergeCell ref="C29:C30"/>
    <mergeCell ref="C31:C32"/>
    <mergeCell ref="C33:C34"/>
    <mergeCell ref="C35:C37"/>
    <mergeCell ref="D36:F36"/>
    <mergeCell ref="I36:J36"/>
    <mergeCell ref="K36:L36"/>
    <mergeCell ref="M36:N36"/>
    <mergeCell ref="D37:F37"/>
    <mergeCell ref="I37:J37"/>
    <mergeCell ref="K37:L37"/>
    <mergeCell ref="M37:N37"/>
    <mergeCell ref="A38:H38"/>
    <mergeCell ref="I38:J38"/>
    <mergeCell ref="K38:L38"/>
    <mergeCell ref="M38:N38"/>
    <mergeCell ref="D33:F33"/>
    <mergeCell ref="I33:J33"/>
    <mergeCell ref="K33:L33"/>
    <mergeCell ref="M33:N33"/>
    <mergeCell ref="D34:F34"/>
    <mergeCell ref="I34:J34"/>
    <mergeCell ref="K34:L34"/>
    <mergeCell ref="M34:N34"/>
    <mergeCell ref="D35:F35"/>
    <mergeCell ref="I35:J35"/>
    <mergeCell ref="K35:L35"/>
    <mergeCell ref="M35:N35"/>
    <mergeCell ref="D30:F30"/>
    <mergeCell ref="I30:J30"/>
    <mergeCell ref="K30:L30"/>
    <mergeCell ref="M30:N30"/>
    <mergeCell ref="D31:F31"/>
    <mergeCell ref="I31:J31"/>
    <mergeCell ref="K31:L31"/>
    <mergeCell ref="M31:N31"/>
    <mergeCell ref="D32:F32"/>
    <mergeCell ref="I32:J32"/>
    <mergeCell ref="K32:L32"/>
    <mergeCell ref="M32:N32"/>
    <mergeCell ref="D27:F27"/>
    <mergeCell ref="I27:J27"/>
    <mergeCell ref="K27:L27"/>
    <mergeCell ref="M27:N27"/>
    <mergeCell ref="D28:F28"/>
    <mergeCell ref="I28:J28"/>
    <mergeCell ref="K28:L28"/>
    <mergeCell ref="M28:N28"/>
    <mergeCell ref="D29:F29"/>
    <mergeCell ref="I29:J29"/>
    <mergeCell ref="K29:L29"/>
    <mergeCell ref="M29:N29"/>
    <mergeCell ref="D24:F24"/>
    <mergeCell ref="I24:J24"/>
    <mergeCell ref="K24:L24"/>
    <mergeCell ref="M24:N24"/>
    <mergeCell ref="D25:F25"/>
    <mergeCell ref="I25:J25"/>
    <mergeCell ref="K25:L25"/>
    <mergeCell ref="M25:N25"/>
    <mergeCell ref="D26:F26"/>
    <mergeCell ref="I26:J26"/>
    <mergeCell ref="K26:L26"/>
    <mergeCell ref="M26:N26"/>
    <mergeCell ref="D21:F21"/>
    <mergeCell ref="I21:J21"/>
    <mergeCell ref="K21:L21"/>
    <mergeCell ref="M21:N21"/>
    <mergeCell ref="D22:F22"/>
    <mergeCell ref="I22:J22"/>
    <mergeCell ref="K22:L22"/>
    <mergeCell ref="M22:N22"/>
    <mergeCell ref="D23:F23"/>
    <mergeCell ref="I23:J23"/>
    <mergeCell ref="K23:L23"/>
    <mergeCell ref="M23:N23"/>
    <mergeCell ref="D18:F18"/>
    <mergeCell ref="I18:J18"/>
    <mergeCell ref="K18:L18"/>
    <mergeCell ref="M18:N18"/>
    <mergeCell ref="D19:F19"/>
    <mergeCell ref="I19:J19"/>
    <mergeCell ref="K19:L19"/>
    <mergeCell ref="M19:N19"/>
    <mergeCell ref="D20:F20"/>
    <mergeCell ref="I20:J20"/>
    <mergeCell ref="K20:L20"/>
    <mergeCell ref="M20:N20"/>
    <mergeCell ref="D15:F15"/>
    <mergeCell ref="I15:J15"/>
    <mergeCell ref="K15:L15"/>
    <mergeCell ref="M15:N15"/>
    <mergeCell ref="D16:F16"/>
    <mergeCell ref="I16:J16"/>
    <mergeCell ref="K16:L16"/>
    <mergeCell ref="M16:N16"/>
    <mergeCell ref="D17:F17"/>
    <mergeCell ref="I17:J17"/>
    <mergeCell ref="K17:L17"/>
    <mergeCell ref="M17:N17"/>
    <mergeCell ref="D12:F12"/>
    <mergeCell ref="I12:J12"/>
    <mergeCell ref="K12:L12"/>
    <mergeCell ref="M12:N12"/>
    <mergeCell ref="D13:F13"/>
    <mergeCell ref="I13:J13"/>
    <mergeCell ref="K13:L13"/>
    <mergeCell ref="M13:N13"/>
    <mergeCell ref="D14:F14"/>
    <mergeCell ref="I14:J14"/>
    <mergeCell ref="K14:L14"/>
    <mergeCell ref="M14:N14"/>
    <mergeCell ref="C9:D9"/>
    <mergeCell ref="F9:G9"/>
    <mergeCell ref="H9:I9"/>
    <mergeCell ref="J9:K9"/>
    <mergeCell ref="L9:M9"/>
    <mergeCell ref="B10:G10"/>
    <mergeCell ref="H10:N10"/>
    <mergeCell ref="B11:G11"/>
    <mergeCell ref="H11:N11"/>
    <mergeCell ref="A4:B9"/>
    <mergeCell ref="C4:D5"/>
    <mergeCell ref="F4:G5"/>
    <mergeCell ref="H4:I5"/>
    <mergeCell ref="J4:K5"/>
    <mergeCell ref="L4:M5"/>
    <mergeCell ref="C7:D7"/>
    <mergeCell ref="F7:G7"/>
    <mergeCell ref="H7:I7"/>
    <mergeCell ref="J7:K7"/>
    <mergeCell ref="L7:M7"/>
    <mergeCell ref="C8:D8"/>
    <mergeCell ref="F8:G8"/>
    <mergeCell ref="H8:I8"/>
    <mergeCell ref="J8:K8"/>
    <mergeCell ref="L8:M8"/>
    <mergeCell ref="A1:N1"/>
    <mergeCell ref="A2:B2"/>
    <mergeCell ref="C2:N2"/>
    <mergeCell ref="A3:B3"/>
    <mergeCell ref="C3:G3"/>
    <mergeCell ref="H3:I3"/>
    <mergeCell ref="J3:N3"/>
    <mergeCell ref="C6:D6"/>
    <mergeCell ref="F6:G6"/>
    <mergeCell ref="H6:I6"/>
    <mergeCell ref="J6:K6"/>
    <mergeCell ref="L6:M6"/>
    <mergeCell ref="E4:E5"/>
    <mergeCell ref="N4:N5"/>
  </mergeCells>
  <phoneticPr fontId="37" type="noConversion"/>
  <printOptions horizontalCentered="1"/>
  <pageMargins left="0.74803149606299202" right="0.74803149606299202" top="0.98425196850393704" bottom="0.98425196850393704" header="0.511811023622047" footer="0.511811023622047"/>
  <pageSetup paperSize="9" scale="85" orientation="portrait"/>
</worksheet>
</file>

<file path=xl/worksheets/sheet6.xml><?xml version="1.0" encoding="utf-8"?>
<worksheet xmlns="http://schemas.openxmlformats.org/spreadsheetml/2006/main" xmlns:r="http://schemas.openxmlformats.org/officeDocument/2006/relationships">
  <dimension ref="A1:N46"/>
  <sheetViews>
    <sheetView topLeftCell="A9" workbookViewId="0">
      <selection activeCell="Q11" sqref="Q11"/>
    </sheetView>
  </sheetViews>
  <sheetFormatPr defaultColWidth="9" defaultRowHeight="12.75" customHeight="1"/>
  <cols>
    <col min="1" max="1" width="5.25" style="15" customWidth="1"/>
    <col min="2" max="2" width="9" style="15"/>
    <col min="3" max="3" width="7.25" style="15" customWidth="1"/>
    <col min="4" max="4" width="9" style="15"/>
    <col min="5" max="5" width="12.375" style="15" customWidth="1"/>
    <col min="6" max="6" width="2.625" style="15" customWidth="1"/>
    <col min="7" max="7" width="10.5" style="15" customWidth="1"/>
    <col min="8" max="8" width="10.125" style="15" customWidth="1"/>
    <col min="9" max="9" width="6.875" style="15" customWidth="1"/>
    <col min="10" max="10" width="0.875" style="15" customWidth="1"/>
    <col min="11" max="11" width="8" style="15" customWidth="1"/>
    <col min="12" max="12" width="0.625" style="15" customWidth="1"/>
    <col min="13" max="13" width="6.875" style="15" customWidth="1"/>
    <col min="14" max="14" width="10.375" style="15" customWidth="1"/>
    <col min="15" max="16384" width="9" style="15"/>
  </cols>
  <sheetData>
    <row r="1" spans="1:14" ht="40.5" customHeight="1">
      <c r="A1" s="150" t="s">
        <v>197</v>
      </c>
      <c r="B1" s="150"/>
      <c r="C1" s="150"/>
      <c r="D1" s="150"/>
      <c r="E1" s="150"/>
      <c r="F1" s="150"/>
      <c r="G1" s="150"/>
      <c r="H1" s="150"/>
      <c r="I1" s="150"/>
      <c r="J1" s="150"/>
      <c r="K1" s="150"/>
      <c r="L1" s="150"/>
      <c r="M1" s="150"/>
      <c r="N1" s="150"/>
    </row>
    <row r="2" spans="1:14" ht="16.5" customHeight="1">
      <c r="A2" s="151" t="s">
        <v>103</v>
      </c>
      <c r="B2" s="151"/>
      <c r="C2" s="151" t="s">
        <v>198</v>
      </c>
      <c r="D2" s="151"/>
      <c r="E2" s="151"/>
      <c r="F2" s="151"/>
      <c r="G2" s="151"/>
      <c r="H2" s="151"/>
      <c r="I2" s="151"/>
      <c r="J2" s="151"/>
      <c r="K2" s="151"/>
      <c r="L2" s="151"/>
      <c r="M2" s="151"/>
      <c r="N2" s="151"/>
    </row>
    <row r="3" spans="1:14" ht="16.5" customHeight="1">
      <c r="A3" s="151" t="s">
        <v>104</v>
      </c>
      <c r="B3" s="151"/>
      <c r="C3" s="151" t="s">
        <v>123</v>
      </c>
      <c r="D3" s="151"/>
      <c r="E3" s="151"/>
      <c r="F3" s="151"/>
      <c r="G3" s="151"/>
      <c r="H3" s="151" t="s">
        <v>124</v>
      </c>
      <c r="I3" s="151"/>
      <c r="J3" s="151" t="s">
        <v>13</v>
      </c>
      <c r="K3" s="151"/>
      <c r="L3" s="151"/>
      <c r="M3" s="151"/>
      <c r="N3" s="151"/>
    </row>
    <row r="4" spans="1:14" ht="16.5" customHeight="1">
      <c r="A4" s="151" t="s">
        <v>105</v>
      </c>
      <c r="B4" s="151"/>
      <c r="C4" s="151"/>
      <c r="D4" s="151"/>
      <c r="E4" s="151" t="s">
        <v>15</v>
      </c>
      <c r="F4" s="151" t="s">
        <v>125</v>
      </c>
      <c r="G4" s="151"/>
      <c r="H4" s="151" t="s">
        <v>126</v>
      </c>
      <c r="I4" s="151"/>
      <c r="J4" s="151" t="s">
        <v>19</v>
      </c>
      <c r="K4" s="151"/>
      <c r="L4" s="151" t="s">
        <v>127</v>
      </c>
      <c r="M4" s="151"/>
      <c r="N4" s="151" t="s">
        <v>20</v>
      </c>
    </row>
    <row r="5" spans="1:14" ht="16.5" customHeight="1">
      <c r="A5" s="151"/>
      <c r="B5" s="151"/>
      <c r="C5" s="151"/>
      <c r="D5" s="151"/>
      <c r="E5" s="151"/>
      <c r="F5" s="151"/>
      <c r="G5" s="151"/>
      <c r="H5" s="151"/>
      <c r="I5" s="151"/>
      <c r="J5" s="151"/>
      <c r="K5" s="151"/>
      <c r="L5" s="151"/>
      <c r="M5" s="151"/>
      <c r="N5" s="151"/>
    </row>
    <row r="6" spans="1:14" ht="16.5" customHeight="1">
      <c r="A6" s="151"/>
      <c r="B6" s="151"/>
      <c r="C6" s="152" t="s">
        <v>128</v>
      </c>
      <c r="D6" s="152"/>
      <c r="E6" s="16">
        <v>130</v>
      </c>
      <c r="F6" s="151">
        <v>130</v>
      </c>
      <c r="G6" s="151"/>
      <c r="H6" s="151">
        <v>130</v>
      </c>
      <c r="I6" s="151"/>
      <c r="J6" s="151">
        <v>10</v>
      </c>
      <c r="K6" s="151"/>
      <c r="L6" s="153">
        <v>1</v>
      </c>
      <c r="M6" s="151"/>
      <c r="N6" s="16">
        <v>10</v>
      </c>
    </row>
    <row r="7" spans="1:14" ht="16.5" customHeight="1">
      <c r="A7" s="151"/>
      <c r="B7" s="151"/>
      <c r="C7" s="151" t="s">
        <v>129</v>
      </c>
      <c r="D7" s="151"/>
      <c r="E7" s="16">
        <v>130</v>
      </c>
      <c r="F7" s="151">
        <v>130</v>
      </c>
      <c r="G7" s="151"/>
      <c r="H7" s="151">
        <v>130</v>
      </c>
      <c r="I7" s="151"/>
      <c r="J7" s="151" t="s">
        <v>23</v>
      </c>
      <c r="K7" s="151"/>
      <c r="L7" s="151"/>
      <c r="M7" s="151"/>
      <c r="N7" s="16" t="s">
        <v>23</v>
      </c>
    </row>
    <row r="8" spans="1:14" ht="16.5" customHeight="1">
      <c r="A8" s="151"/>
      <c r="B8" s="151"/>
      <c r="C8" s="151" t="s">
        <v>130</v>
      </c>
      <c r="D8" s="151"/>
      <c r="E8" s="16"/>
      <c r="F8" s="151"/>
      <c r="G8" s="151"/>
      <c r="H8" s="151"/>
      <c r="I8" s="151"/>
      <c r="J8" s="151" t="s">
        <v>23</v>
      </c>
      <c r="K8" s="151"/>
      <c r="L8" s="151"/>
      <c r="M8" s="151"/>
      <c r="N8" s="16" t="s">
        <v>23</v>
      </c>
    </row>
    <row r="9" spans="1:14" ht="16.5" customHeight="1">
      <c r="A9" s="151"/>
      <c r="B9" s="151"/>
      <c r="C9" s="151" t="s">
        <v>131</v>
      </c>
      <c r="D9" s="151"/>
      <c r="E9" s="16"/>
      <c r="F9" s="151"/>
      <c r="G9" s="151"/>
      <c r="H9" s="151"/>
      <c r="I9" s="151"/>
      <c r="J9" s="151" t="s">
        <v>23</v>
      </c>
      <c r="K9" s="151"/>
      <c r="L9" s="151"/>
      <c r="M9" s="151"/>
      <c r="N9" s="16" t="s">
        <v>23</v>
      </c>
    </row>
    <row r="10" spans="1:14" ht="16.5" customHeight="1">
      <c r="A10" s="151" t="s">
        <v>132</v>
      </c>
      <c r="B10" s="151" t="s">
        <v>26</v>
      </c>
      <c r="C10" s="151"/>
      <c r="D10" s="151"/>
      <c r="E10" s="151"/>
      <c r="F10" s="151"/>
      <c r="G10" s="151"/>
      <c r="H10" s="151" t="s">
        <v>133</v>
      </c>
      <c r="I10" s="151"/>
      <c r="J10" s="151"/>
      <c r="K10" s="151"/>
      <c r="L10" s="151"/>
      <c r="M10" s="151"/>
      <c r="N10" s="151"/>
    </row>
    <row r="11" spans="1:14" ht="147.75" customHeight="1">
      <c r="A11" s="151"/>
      <c r="B11" s="154" t="s">
        <v>199</v>
      </c>
      <c r="C11" s="155"/>
      <c r="D11" s="155"/>
      <c r="E11" s="155"/>
      <c r="F11" s="155"/>
      <c r="G11" s="156"/>
      <c r="H11" s="157" t="s">
        <v>200</v>
      </c>
      <c r="I11" s="158"/>
      <c r="J11" s="158"/>
      <c r="K11" s="158"/>
      <c r="L11" s="158"/>
      <c r="M11" s="158"/>
      <c r="N11" s="159"/>
    </row>
    <row r="12" spans="1:14" ht="13.5" customHeight="1">
      <c r="A12" s="168" t="s">
        <v>136</v>
      </c>
      <c r="B12" s="17" t="s">
        <v>31</v>
      </c>
      <c r="C12" s="17" t="s">
        <v>32</v>
      </c>
      <c r="D12" s="160" t="s">
        <v>33</v>
      </c>
      <c r="E12" s="160"/>
      <c r="F12" s="160"/>
      <c r="G12" s="17" t="s">
        <v>34</v>
      </c>
      <c r="H12" s="17" t="s">
        <v>35</v>
      </c>
      <c r="I12" s="160" t="s">
        <v>19</v>
      </c>
      <c r="J12" s="160"/>
      <c r="K12" s="160" t="s">
        <v>20</v>
      </c>
      <c r="L12" s="160"/>
      <c r="M12" s="160" t="s">
        <v>36</v>
      </c>
      <c r="N12" s="160"/>
    </row>
    <row r="13" spans="1:14" ht="13.5" customHeight="1">
      <c r="A13" s="168"/>
      <c r="B13" s="160" t="s">
        <v>137</v>
      </c>
      <c r="C13" s="160" t="s">
        <v>138</v>
      </c>
      <c r="D13" s="161" t="s">
        <v>201</v>
      </c>
      <c r="E13" s="161"/>
      <c r="F13" s="161"/>
      <c r="G13" s="17">
        <v>3687.7</v>
      </c>
      <c r="H13" s="17">
        <v>3687.7</v>
      </c>
      <c r="I13" s="160">
        <v>4</v>
      </c>
      <c r="J13" s="160"/>
      <c r="K13" s="160">
        <v>4</v>
      </c>
      <c r="L13" s="160"/>
      <c r="M13" s="160"/>
      <c r="N13" s="160"/>
    </row>
    <row r="14" spans="1:14" ht="13.5" customHeight="1">
      <c r="A14" s="168"/>
      <c r="B14" s="160"/>
      <c r="C14" s="160"/>
      <c r="D14" s="161" t="s">
        <v>202</v>
      </c>
      <c r="E14" s="161"/>
      <c r="F14" s="161"/>
      <c r="G14" s="17">
        <v>260</v>
      </c>
      <c r="H14" s="17">
        <v>350</v>
      </c>
      <c r="I14" s="160">
        <v>4</v>
      </c>
      <c r="J14" s="160"/>
      <c r="K14" s="160">
        <v>4</v>
      </c>
      <c r="L14" s="160"/>
      <c r="M14" s="160" t="s">
        <v>203</v>
      </c>
      <c r="N14" s="160"/>
    </row>
    <row r="15" spans="1:14" ht="13.5" customHeight="1">
      <c r="A15" s="168"/>
      <c r="B15" s="160"/>
      <c r="C15" s="160"/>
      <c r="D15" s="161" t="s">
        <v>204</v>
      </c>
      <c r="E15" s="161"/>
      <c r="F15" s="161"/>
      <c r="G15" s="17">
        <v>60</v>
      </c>
      <c r="H15" s="17">
        <v>80</v>
      </c>
      <c r="I15" s="160">
        <v>4</v>
      </c>
      <c r="J15" s="160"/>
      <c r="K15" s="160">
        <v>4</v>
      </c>
      <c r="L15" s="160"/>
      <c r="M15" s="160" t="s">
        <v>205</v>
      </c>
      <c r="N15" s="160"/>
    </row>
    <row r="16" spans="1:14" ht="13.5" customHeight="1">
      <c r="A16" s="168"/>
      <c r="B16" s="160"/>
      <c r="C16" s="160"/>
      <c r="D16" s="161" t="s">
        <v>206</v>
      </c>
      <c r="E16" s="161"/>
      <c r="F16" s="161"/>
      <c r="G16" s="17">
        <v>1600</v>
      </c>
      <c r="H16" s="17">
        <v>1600</v>
      </c>
      <c r="I16" s="160">
        <v>4</v>
      </c>
      <c r="J16" s="160"/>
      <c r="K16" s="160">
        <v>4</v>
      </c>
      <c r="L16" s="160"/>
      <c r="M16" s="160"/>
      <c r="N16" s="160"/>
    </row>
    <row r="17" spans="1:14" ht="13.5" customHeight="1">
      <c r="A17" s="168"/>
      <c r="B17" s="160"/>
      <c r="C17" s="160"/>
      <c r="D17" s="161" t="s">
        <v>207</v>
      </c>
      <c r="E17" s="161"/>
      <c r="F17" s="161"/>
      <c r="G17" s="17">
        <v>100</v>
      </c>
      <c r="H17" s="17">
        <v>100</v>
      </c>
      <c r="I17" s="160">
        <v>4</v>
      </c>
      <c r="J17" s="160"/>
      <c r="K17" s="160">
        <v>4</v>
      </c>
      <c r="L17" s="160"/>
      <c r="M17" s="160"/>
      <c r="N17" s="160"/>
    </row>
    <row r="18" spans="1:14" ht="13.5" customHeight="1">
      <c r="A18" s="168"/>
      <c r="B18" s="160"/>
      <c r="C18" s="160" t="s">
        <v>146</v>
      </c>
      <c r="D18" s="161" t="s">
        <v>208</v>
      </c>
      <c r="E18" s="161"/>
      <c r="F18" s="161"/>
      <c r="G18" s="17" t="s">
        <v>209</v>
      </c>
      <c r="H18" s="17">
        <v>96</v>
      </c>
      <c r="I18" s="160">
        <v>4</v>
      </c>
      <c r="J18" s="160"/>
      <c r="K18" s="160">
        <v>4</v>
      </c>
      <c r="L18" s="160"/>
      <c r="M18" s="160"/>
      <c r="N18" s="160"/>
    </row>
    <row r="19" spans="1:14" ht="13.5" customHeight="1">
      <c r="A19" s="168"/>
      <c r="B19" s="160"/>
      <c r="C19" s="160"/>
      <c r="D19" s="161" t="s">
        <v>210</v>
      </c>
      <c r="E19" s="161"/>
      <c r="F19" s="161"/>
      <c r="G19" s="18" t="s">
        <v>211</v>
      </c>
      <c r="H19" s="18" t="s">
        <v>211</v>
      </c>
      <c r="I19" s="160">
        <v>4</v>
      </c>
      <c r="J19" s="160"/>
      <c r="K19" s="160">
        <v>4</v>
      </c>
      <c r="L19" s="160"/>
      <c r="M19" s="160"/>
      <c r="N19" s="160"/>
    </row>
    <row r="20" spans="1:14" ht="13.5" customHeight="1">
      <c r="A20" s="168"/>
      <c r="B20" s="160"/>
      <c r="C20" s="160"/>
      <c r="D20" s="161" t="s">
        <v>212</v>
      </c>
      <c r="E20" s="161"/>
      <c r="F20" s="161"/>
      <c r="G20" s="18" t="s">
        <v>211</v>
      </c>
      <c r="H20" s="18" t="s">
        <v>211</v>
      </c>
      <c r="I20" s="160">
        <v>4</v>
      </c>
      <c r="J20" s="160"/>
      <c r="K20" s="160">
        <v>4</v>
      </c>
      <c r="L20" s="160"/>
      <c r="M20" s="160"/>
      <c r="N20" s="160"/>
    </row>
    <row r="21" spans="1:14" ht="13.5" customHeight="1">
      <c r="A21" s="168"/>
      <c r="B21" s="160"/>
      <c r="C21" s="160"/>
      <c r="D21" s="161" t="s">
        <v>213</v>
      </c>
      <c r="E21" s="161"/>
      <c r="F21" s="161"/>
      <c r="G21" s="18" t="s">
        <v>211</v>
      </c>
      <c r="H21" s="18" t="s">
        <v>211</v>
      </c>
      <c r="I21" s="160">
        <v>3</v>
      </c>
      <c r="J21" s="160"/>
      <c r="K21" s="160">
        <v>3</v>
      </c>
      <c r="L21" s="160"/>
      <c r="M21" s="160"/>
      <c r="N21" s="160"/>
    </row>
    <row r="22" spans="1:14" ht="13.5" customHeight="1">
      <c r="A22" s="168"/>
      <c r="B22" s="160"/>
      <c r="C22" s="160"/>
      <c r="D22" s="161" t="s">
        <v>214</v>
      </c>
      <c r="E22" s="161"/>
      <c r="F22" s="161"/>
      <c r="G22" s="19" t="s">
        <v>215</v>
      </c>
      <c r="H22" s="19">
        <f>90%</f>
        <v>0.9</v>
      </c>
      <c r="I22" s="160">
        <v>3</v>
      </c>
      <c r="J22" s="160"/>
      <c r="K22" s="160">
        <v>3</v>
      </c>
      <c r="L22" s="160"/>
      <c r="M22" s="160" t="s">
        <v>216</v>
      </c>
      <c r="N22" s="160"/>
    </row>
    <row r="23" spans="1:14" ht="13.5" customHeight="1">
      <c r="A23" s="168"/>
      <c r="B23" s="160"/>
      <c r="C23" s="160" t="s">
        <v>153</v>
      </c>
      <c r="D23" s="161" t="s">
        <v>217</v>
      </c>
      <c r="E23" s="161"/>
      <c r="F23" s="161"/>
      <c r="G23" s="17">
        <v>1</v>
      </c>
      <c r="H23" s="17">
        <v>1</v>
      </c>
      <c r="I23" s="160">
        <v>2</v>
      </c>
      <c r="J23" s="160"/>
      <c r="K23" s="160">
        <v>2</v>
      </c>
      <c r="L23" s="160"/>
      <c r="M23" s="160"/>
      <c r="N23" s="160"/>
    </row>
    <row r="24" spans="1:14" ht="13.5" customHeight="1">
      <c r="A24" s="168"/>
      <c r="B24" s="160"/>
      <c r="C24" s="160"/>
      <c r="D24" s="161" t="s">
        <v>218</v>
      </c>
      <c r="E24" s="161"/>
      <c r="F24" s="161"/>
      <c r="G24" s="17">
        <v>1</v>
      </c>
      <c r="H24" s="17">
        <v>1</v>
      </c>
      <c r="I24" s="160">
        <v>2</v>
      </c>
      <c r="J24" s="160"/>
      <c r="K24" s="160">
        <v>2</v>
      </c>
      <c r="L24" s="160"/>
      <c r="M24" s="160"/>
      <c r="N24" s="160"/>
    </row>
    <row r="25" spans="1:14" ht="13.5" customHeight="1">
      <c r="A25" s="168"/>
      <c r="B25" s="160"/>
      <c r="C25" s="160"/>
      <c r="D25" s="161" t="s">
        <v>219</v>
      </c>
      <c r="E25" s="161"/>
      <c r="F25" s="161"/>
      <c r="G25" s="17">
        <v>1</v>
      </c>
      <c r="H25" s="17">
        <v>1</v>
      </c>
      <c r="I25" s="160">
        <v>2</v>
      </c>
      <c r="J25" s="160"/>
      <c r="K25" s="160">
        <v>2</v>
      </c>
      <c r="L25" s="160"/>
      <c r="M25" s="160"/>
      <c r="N25" s="160"/>
    </row>
    <row r="26" spans="1:14" ht="13.5" customHeight="1">
      <c r="A26" s="168"/>
      <c r="B26" s="160"/>
      <c r="C26" s="160"/>
      <c r="D26" s="161" t="s">
        <v>220</v>
      </c>
      <c r="E26" s="161"/>
      <c r="F26" s="161"/>
      <c r="G26" s="17">
        <v>1</v>
      </c>
      <c r="H26" s="17">
        <v>1</v>
      </c>
      <c r="I26" s="160">
        <v>2</v>
      </c>
      <c r="J26" s="160"/>
      <c r="K26" s="160">
        <v>2</v>
      </c>
      <c r="L26" s="160"/>
      <c r="M26" s="160"/>
      <c r="N26" s="160"/>
    </row>
    <row r="27" spans="1:14" ht="13.5" customHeight="1">
      <c r="A27" s="168"/>
      <c r="B27" s="160"/>
      <c r="C27" s="160" t="s">
        <v>157</v>
      </c>
      <c r="D27" s="161" t="s">
        <v>221</v>
      </c>
      <c r="E27" s="161"/>
      <c r="F27" s="161"/>
      <c r="G27" s="17">
        <v>65</v>
      </c>
      <c r="H27" s="17">
        <v>65</v>
      </c>
      <c r="I27" s="160">
        <v>1</v>
      </c>
      <c r="J27" s="160"/>
      <c r="K27" s="160">
        <v>1</v>
      </c>
      <c r="L27" s="160"/>
      <c r="M27" s="160"/>
      <c r="N27" s="160"/>
    </row>
    <row r="28" spans="1:14" ht="13.5" customHeight="1">
      <c r="A28" s="168"/>
      <c r="B28" s="160"/>
      <c r="C28" s="160"/>
      <c r="D28" s="161" t="s">
        <v>222</v>
      </c>
      <c r="E28" s="161"/>
      <c r="F28" s="161"/>
      <c r="G28" s="17">
        <v>8</v>
      </c>
      <c r="H28" s="17">
        <v>10</v>
      </c>
      <c r="I28" s="160">
        <v>1</v>
      </c>
      <c r="J28" s="160"/>
      <c r="K28" s="160">
        <v>1</v>
      </c>
      <c r="L28" s="160"/>
      <c r="M28" s="160" t="s">
        <v>223</v>
      </c>
      <c r="N28" s="160"/>
    </row>
    <row r="29" spans="1:14" ht="13.5" customHeight="1">
      <c r="A29" s="168"/>
      <c r="B29" s="160"/>
      <c r="C29" s="160"/>
      <c r="D29" s="161" t="s">
        <v>224</v>
      </c>
      <c r="E29" s="161"/>
      <c r="F29" s="161"/>
      <c r="G29" s="17">
        <v>5</v>
      </c>
      <c r="H29" s="17">
        <v>5</v>
      </c>
      <c r="I29" s="160">
        <v>1</v>
      </c>
      <c r="J29" s="160"/>
      <c r="K29" s="160">
        <v>1</v>
      </c>
      <c r="L29" s="160"/>
      <c r="M29" s="160"/>
      <c r="N29" s="160"/>
    </row>
    <row r="30" spans="1:14" ht="13.5" customHeight="1">
      <c r="A30" s="168"/>
      <c r="B30" s="160"/>
      <c r="C30" s="160"/>
      <c r="D30" s="161" t="s">
        <v>225</v>
      </c>
      <c r="E30" s="161"/>
      <c r="F30" s="161"/>
      <c r="G30" s="17">
        <v>20</v>
      </c>
      <c r="H30" s="17">
        <v>20</v>
      </c>
      <c r="I30" s="160">
        <v>1</v>
      </c>
      <c r="J30" s="160"/>
      <c r="K30" s="160">
        <v>1</v>
      </c>
      <c r="L30" s="160"/>
      <c r="M30" s="160"/>
      <c r="N30" s="160"/>
    </row>
    <row r="31" spans="1:14" ht="13.5" customHeight="1">
      <c r="A31" s="168"/>
      <c r="B31" s="160" t="s">
        <v>166</v>
      </c>
      <c r="C31" s="160" t="s">
        <v>69</v>
      </c>
      <c r="D31" s="161" t="s">
        <v>226</v>
      </c>
      <c r="E31" s="161"/>
      <c r="F31" s="161"/>
      <c r="G31" s="17">
        <v>3</v>
      </c>
      <c r="H31" s="17">
        <v>3</v>
      </c>
      <c r="I31" s="160">
        <v>5</v>
      </c>
      <c r="J31" s="160"/>
      <c r="K31" s="160">
        <v>5</v>
      </c>
      <c r="L31" s="160"/>
      <c r="M31" s="160"/>
      <c r="N31" s="160"/>
    </row>
    <row r="32" spans="1:14" ht="13.5" customHeight="1">
      <c r="A32" s="168"/>
      <c r="B32" s="160"/>
      <c r="C32" s="160"/>
      <c r="D32" s="161" t="s">
        <v>227</v>
      </c>
      <c r="E32" s="161"/>
      <c r="F32" s="161"/>
      <c r="G32" s="17">
        <v>150</v>
      </c>
      <c r="H32" s="17">
        <v>150</v>
      </c>
      <c r="I32" s="160">
        <v>5</v>
      </c>
      <c r="J32" s="160"/>
      <c r="K32" s="160">
        <v>5</v>
      </c>
      <c r="L32" s="160"/>
      <c r="M32" s="160"/>
      <c r="N32" s="160"/>
    </row>
    <row r="33" spans="1:14" ht="13.5" customHeight="1">
      <c r="A33" s="168"/>
      <c r="B33" s="160"/>
      <c r="C33" s="160"/>
      <c r="D33" s="161" t="s">
        <v>228</v>
      </c>
      <c r="E33" s="161"/>
      <c r="F33" s="161"/>
      <c r="G33" s="17">
        <v>12</v>
      </c>
      <c r="H33" s="17">
        <v>12</v>
      </c>
      <c r="I33" s="160">
        <v>5</v>
      </c>
      <c r="J33" s="160"/>
      <c r="K33" s="160">
        <v>5</v>
      </c>
      <c r="L33" s="160"/>
      <c r="M33" s="160"/>
      <c r="N33" s="160"/>
    </row>
    <row r="34" spans="1:14" ht="13.5" customHeight="1">
      <c r="A34" s="168"/>
      <c r="B34" s="160"/>
      <c r="C34" s="160"/>
      <c r="D34" s="161" t="s">
        <v>229</v>
      </c>
      <c r="E34" s="161"/>
      <c r="F34" s="161"/>
      <c r="G34" s="17">
        <v>0</v>
      </c>
      <c r="H34" s="17">
        <v>0</v>
      </c>
      <c r="I34" s="160"/>
      <c r="J34" s="160"/>
      <c r="K34" s="160"/>
      <c r="L34" s="160"/>
      <c r="M34" s="160"/>
      <c r="N34" s="160"/>
    </row>
    <row r="35" spans="1:14" ht="13.5" customHeight="1">
      <c r="A35" s="168"/>
      <c r="B35" s="160"/>
      <c r="C35" s="160" t="s">
        <v>71</v>
      </c>
      <c r="D35" s="161" t="s">
        <v>230</v>
      </c>
      <c r="E35" s="161"/>
      <c r="F35" s="161"/>
      <c r="G35" s="17" t="s">
        <v>231</v>
      </c>
      <c r="H35" s="17">
        <f>150</f>
        <v>150</v>
      </c>
      <c r="I35" s="160">
        <v>5</v>
      </c>
      <c r="J35" s="160"/>
      <c r="K35" s="160">
        <v>5</v>
      </c>
      <c r="L35" s="160"/>
      <c r="M35" s="160"/>
      <c r="N35" s="160"/>
    </row>
    <row r="36" spans="1:14" ht="13.5" customHeight="1">
      <c r="A36" s="168"/>
      <c r="B36" s="160"/>
      <c r="C36" s="160"/>
      <c r="D36" s="161" t="s">
        <v>232</v>
      </c>
      <c r="E36" s="161"/>
      <c r="F36" s="161"/>
      <c r="G36" s="17"/>
      <c r="H36" s="17"/>
      <c r="I36" s="160"/>
      <c r="J36" s="160"/>
      <c r="K36" s="160"/>
      <c r="L36" s="160"/>
      <c r="M36" s="160"/>
      <c r="N36" s="160"/>
    </row>
    <row r="37" spans="1:14" ht="13.5" customHeight="1">
      <c r="A37" s="168"/>
      <c r="B37" s="160"/>
      <c r="C37" s="160" t="s">
        <v>72</v>
      </c>
      <c r="D37" s="161" t="s">
        <v>233</v>
      </c>
      <c r="E37" s="161"/>
      <c r="F37" s="161"/>
      <c r="G37" s="17" t="s">
        <v>234</v>
      </c>
      <c r="H37" s="17" t="s">
        <v>234</v>
      </c>
      <c r="I37" s="160">
        <v>5</v>
      </c>
      <c r="J37" s="160"/>
      <c r="K37" s="160">
        <v>5</v>
      </c>
      <c r="L37" s="160"/>
      <c r="M37" s="160"/>
      <c r="N37" s="160"/>
    </row>
    <row r="38" spans="1:14" ht="13.5" customHeight="1">
      <c r="A38" s="168"/>
      <c r="B38" s="160"/>
      <c r="C38" s="160"/>
      <c r="D38" s="161" t="s">
        <v>235</v>
      </c>
      <c r="E38" s="161"/>
      <c r="F38" s="161"/>
      <c r="G38" s="17" t="s">
        <v>236</v>
      </c>
      <c r="H38" s="17" t="s">
        <v>236</v>
      </c>
      <c r="I38" s="160">
        <v>5</v>
      </c>
      <c r="J38" s="160"/>
      <c r="K38" s="160">
        <v>5</v>
      </c>
      <c r="L38" s="160"/>
      <c r="M38" s="160"/>
      <c r="N38" s="160"/>
    </row>
    <row r="39" spans="1:14" ht="13.5" customHeight="1">
      <c r="A39" s="168"/>
      <c r="B39" s="160"/>
      <c r="C39" s="160" t="s">
        <v>179</v>
      </c>
      <c r="D39" s="161" t="s">
        <v>237</v>
      </c>
      <c r="E39" s="161"/>
      <c r="F39" s="161"/>
      <c r="G39" s="17" t="s">
        <v>238</v>
      </c>
      <c r="H39" s="17" t="s">
        <v>238</v>
      </c>
      <c r="I39" s="160">
        <v>5</v>
      </c>
      <c r="J39" s="160"/>
      <c r="K39" s="160">
        <v>5</v>
      </c>
      <c r="L39" s="160"/>
      <c r="M39" s="160"/>
      <c r="N39" s="160"/>
    </row>
    <row r="40" spans="1:14" ht="13.5" customHeight="1">
      <c r="A40" s="168"/>
      <c r="B40" s="160"/>
      <c r="C40" s="160"/>
      <c r="D40" s="161" t="s">
        <v>232</v>
      </c>
      <c r="E40" s="161"/>
      <c r="F40" s="161"/>
      <c r="G40" s="17"/>
      <c r="H40" s="17"/>
      <c r="I40" s="160"/>
      <c r="J40" s="160"/>
      <c r="K40" s="160"/>
      <c r="L40" s="160"/>
      <c r="M40" s="160"/>
      <c r="N40" s="160"/>
    </row>
    <row r="41" spans="1:14" ht="13.5" customHeight="1">
      <c r="A41" s="168"/>
      <c r="B41" s="17" t="s">
        <v>185</v>
      </c>
      <c r="C41" s="17" t="s">
        <v>186</v>
      </c>
      <c r="D41" s="161" t="s">
        <v>239</v>
      </c>
      <c r="E41" s="161"/>
      <c r="F41" s="161"/>
      <c r="G41" s="19" t="s">
        <v>240</v>
      </c>
      <c r="H41" s="19">
        <v>1</v>
      </c>
      <c r="I41" s="160">
        <v>5</v>
      </c>
      <c r="J41" s="160"/>
      <c r="K41" s="160">
        <v>5</v>
      </c>
      <c r="L41" s="160"/>
      <c r="M41" s="160"/>
      <c r="N41" s="160"/>
    </row>
    <row r="42" spans="1:14" ht="13.5" customHeight="1">
      <c r="A42" s="162" t="s">
        <v>191</v>
      </c>
      <c r="B42" s="162"/>
      <c r="C42" s="162"/>
      <c r="D42" s="162"/>
      <c r="E42" s="162"/>
      <c r="F42" s="162"/>
      <c r="G42" s="162"/>
      <c r="H42" s="162"/>
      <c r="I42" s="162">
        <v>100</v>
      </c>
      <c r="J42" s="162"/>
      <c r="K42" s="162">
        <v>100</v>
      </c>
      <c r="L42" s="162"/>
      <c r="M42" s="163"/>
      <c r="N42" s="163"/>
    </row>
    <row r="43" spans="1:14" ht="12.75" customHeight="1">
      <c r="A43" s="20" t="s">
        <v>192</v>
      </c>
      <c r="B43" s="164" t="s">
        <v>193</v>
      </c>
      <c r="C43" s="165"/>
      <c r="D43" s="165"/>
      <c r="E43" s="165"/>
      <c r="F43" s="165"/>
      <c r="G43" s="165"/>
      <c r="H43" s="165"/>
      <c r="I43" s="165"/>
      <c r="J43" s="165"/>
      <c r="K43" s="165"/>
      <c r="L43" s="165"/>
      <c r="M43" s="165"/>
      <c r="N43" s="166"/>
    </row>
    <row r="44" spans="1:14" ht="12.75" customHeight="1">
      <c r="A44" s="167" t="s">
        <v>194</v>
      </c>
      <c r="B44" s="167"/>
      <c r="C44" s="167"/>
      <c r="D44" s="167"/>
      <c r="E44" s="167"/>
      <c r="F44" s="167"/>
      <c r="G44" s="167"/>
      <c r="H44" s="167"/>
      <c r="I44" s="167"/>
      <c r="J44" s="167"/>
      <c r="K44" s="167"/>
      <c r="L44" s="167"/>
      <c r="M44" s="167"/>
      <c r="N44" s="167"/>
    </row>
    <row r="45" spans="1:14" ht="12.75" customHeight="1">
      <c r="A45" s="167" t="s">
        <v>195</v>
      </c>
      <c r="B45" s="167"/>
      <c r="C45" s="167"/>
      <c r="D45" s="167"/>
      <c r="E45" s="167"/>
      <c r="F45" s="167"/>
      <c r="G45" s="167"/>
      <c r="H45" s="167"/>
      <c r="I45" s="167"/>
      <c r="J45" s="167"/>
      <c r="K45" s="167"/>
      <c r="L45" s="167"/>
      <c r="M45" s="167"/>
      <c r="N45" s="167"/>
    </row>
    <row r="46" spans="1:14" ht="36" customHeight="1">
      <c r="A46" s="167" t="s">
        <v>196</v>
      </c>
      <c r="B46" s="167"/>
      <c r="C46" s="167"/>
      <c r="D46" s="167"/>
      <c r="E46" s="167"/>
      <c r="F46" s="167"/>
      <c r="G46" s="167"/>
      <c r="H46" s="167"/>
      <c r="I46" s="167"/>
      <c r="J46" s="167"/>
      <c r="K46" s="167"/>
      <c r="L46" s="167"/>
      <c r="M46" s="167"/>
      <c r="N46" s="167"/>
    </row>
  </sheetData>
  <mergeCells count="179">
    <mergeCell ref="A42:H42"/>
    <mergeCell ref="I42:J42"/>
    <mergeCell ref="K42:L42"/>
    <mergeCell ref="M42:N42"/>
    <mergeCell ref="B43:N43"/>
    <mergeCell ref="A44:N44"/>
    <mergeCell ref="A45:N45"/>
    <mergeCell ref="A46:N46"/>
    <mergeCell ref="A10:A11"/>
    <mergeCell ref="A12:A41"/>
    <mergeCell ref="B13:B30"/>
    <mergeCell ref="B31:B40"/>
    <mergeCell ref="C13:C17"/>
    <mergeCell ref="C18:C22"/>
    <mergeCell ref="C23:C26"/>
    <mergeCell ref="C27:C30"/>
    <mergeCell ref="C31:C34"/>
    <mergeCell ref="C35:C36"/>
    <mergeCell ref="C37:C38"/>
    <mergeCell ref="C39:C40"/>
    <mergeCell ref="D39:F39"/>
    <mergeCell ref="I39:J39"/>
    <mergeCell ref="K39:L39"/>
    <mergeCell ref="M39:N39"/>
    <mergeCell ref="D40:F40"/>
    <mergeCell ref="I40:J40"/>
    <mergeCell ref="K40:L40"/>
    <mergeCell ref="M40:N40"/>
    <mergeCell ref="D41:F41"/>
    <mergeCell ref="I41:J41"/>
    <mergeCell ref="K41:L41"/>
    <mergeCell ref="M41:N41"/>
    <mergeCell ref="D36:F36"/>
    <mergeCell ref="I36:J36"/>
    <mergeCell ref="K36:L36"/>
    <mergeCell ref="M36:N36"/>
    <mergeCell ref="D37:F37"/>
    <mergeCell ref="I37:J37"/>
    <mergeCell ref="K37:L37"/>
    <mergeCell ref="M37:N37"/>
    <mergeCell ref="D38:F38"/>
    <mergeCell ref="I38:J38"/>
    <mergeCell ref="K38:L38"/>
    <mergeCell ref="M38:N38"/>
    <mergeCell ref="D33:F33"/>
    <mergeCell ref="I33:J33"/>
    <mergeCell ref="K33:L33"/>
    <mergeCell ref="M33:N33"/>
    <mergeCell ref="D34:F34"/>
    <mergeCell ref="I34:J34"/>
    <mergeCell ref="K34:L34"/>
    <mergeCell ref="M34:N34"/>
    <mergeCell ref="D35:F35"/>
    <mergeCell ref="I35:J35"/>
    <mergeCell ref="K35:L35"/>
    <mergeCell ref="M35:N35"/>
    <mergeCell ref="D30:F30"/>
    <mergeCell ref="I30:J30"/>
    <mergeCell ref="K30:L30"/>
    <mergeCell ref="M30:N30"/>
    <mergeCell ref="D31:F31"/>
    <mergeCell ref="I31:J31"/>
    <mergeCell ref="K31:L31"/>
    <mergeCell ref="M31:N31"/>
    <mergeCell ref="D32:F32"/>
    <mergeCell ref="I32:J32"/>
    <mergeCell ref="K32:L32"/>
    <mergeCell ref="M32:N32"/>
    <mergeCell ref="D27:F27"/>
    <mergeCell ref="I27:J27"/>
    <mergeCell ref="K27:L27"/>
    <mergeCell ref="M27:N27"/>
    <mergeCell ref="D28:F28"/>
    <mergeCell ref="I28:J28"/>
    <mergeCell ref="K28:L28"/>
    <mergeCell ref="M28:N28"/>
    <mergeCell ref="D29:F29"/>
    <mergeCell ref="I29:J29"/>
    <mergeCell ref="K29:L29"/>
    <mergeCell ref="M29:N29"/>
    <mergeCell ref="D24:F24"/>
    <mergeCell ref="I24:J24"/>
    <mergeCell ref="K24:L24"/>
    <mergeCell ref="M24:N24"/>
    <mergeCell ref="D25:F25"/>
    <mergeCell ref="I25:J25"/>
    <mergeCell ref="K25:L25"/>
    <mergeCell ref="M25:N25"/>
    <mergeCell ref="D26:F26"/>
    <mergeCell ref="I26:J26"/>
    <mergeCell ref="K26:L26"/>
    <mergeCell ref="M26:N26"/>
    <mergeCell ref="D21:F21"/>
    <mergeCell ref="I21:J21"/>
    <mergeCell ref="K21:L21"/>
    <mergeCell ref="M21:N21"/>
    <mergeCell ref="D22:F22"/>
    <mergeCell ref="I22:J22"/>
    <mergeCell ref="K22:L22"/>
    <mergeCell ref="M22:N22"/>
    <mergeCell ref="D23:F23"/>
    <mergeCell ref="I23:J23"/>
    <mergeCell ref="K23:L23"/>
    <mergeCell ref="M23:N23"/>
    <mergeCell ref="D18:F18"/>
    <mergeCell ref="I18:J18"/>
    <mergeCell ref="K18:L18"/>
    <mergeCell ref="M18:N18"/>
    <mergeCell ref="D19:F19"/>
    <mergeCell ref="I19:J19"/>
    <mergeCell ref="K19:L19"/>
    <mergeCell ref="M19:N19"/>
    <mergeCell ref="D20:F20"/>
    <mergeCell ref="I20:J20"/>
    <mergeCell ref="K20:L20"/>
    <mergeCell ref="M20:N20"/>
    <mergeCell ref="D15:F15"/>
    <mergeCell ref="I15:J15"/>
    <mergeCell ref="K15:L15"/>
    <mergeCell ref="M15:N15"/>
    <mergeCell ref="D16:F16"/>
    <mergeCell ref="I16:J16"/>
    <mergeCell ref="K16:L16"/>
    <mergeCell ref="M16:N16"/>
    <mergeCell ref="D17:F17"/>
    <mergeCell ref="I17:J17"/>
    <mergeCell ref="K17:L17"/>
    <mergeCell ref="M17:N17"/>
    <mergeCell ref="D12:F12"/>
    <mergeCell ref="I12:J12"/>
    <mergeCell ref="K12:L12"/>
    <mergeCell ref="M12:N12"/>
    <mergeCell ref="D13:F13"/>
    <mergeCell ref="I13:J13"/>
    <mergeCell ref="K13:L13"/>
    <mergeCell ref="M13:N13"/>
    <mergeCell ref="D14:F14"/>
    <mergeCell ref="I14:J14"/>
    <mergeCell ref="K14:L14"/>
    <mergeCell ref="M14:N14"/>
    <mergeCell ref="C9:D9"/>
    <mergeCell ref="F9:G9"/>
    <mergeCell ref="H9:I9"/>
    <mergeCell ref="J9:K9"/>
    <mergeCell ref="L9:M9"/>
    <mergeCell ref="B10:G10"/>
    <mergeCell ref="H10:N10"/>
    <mergeCell ref="B11:G11"/>
    <mergeCell ref="H11:N11"/>
    <mergeCell ref="A4:B9"/>
    <mergeCell ref="C4:D5"/>
    <mergeCell ref="F4:G5"/>
    <mergeCell ref="H4:I5"/>
    <mergeCell ref="J4:K5"/>
    <mergeCell ref="L4:M5"/>
    <mergeCell ref="C7:D7"/>
    <mergeCell ref="F7:G7"/>
    <mergeCell ref="H7:I7"/>
    <mergeCell ref="J7:K7"/>
    <mergeCell ref="L7:M7"/>
    <mergeCell ref="C8:D8"/>
    <mergeCell ref="F8:G8"/>
    <mergeCell ref="H8:I8"/>
    <mergeCell ref="J8:K8"/>
    <mergeCell ref="L8:M8"/>
    <mergeCell ref="A1:N1"/>
    <mergeCell ref="A2:B2"/>
    <mergeCell ref="C2:N2"/>
    <mergeCell ref="A3:B3"/>
    <mergeCell ref="C3:G3"/>
    <mergeCell ref="H3:I3"/>
    <mergeCell ref="J3:N3"/>
    <mergeCell ref="C6:D6"/>
    <mergeCell ref="F6:G6"/>
    <mergeCell ref="H6:I6"/>
    <mergeCell ref="J6:K6"/>
    <mergeCell ref="L6:M6"/>
    <mergeCell ref="E4:E5"/>
    <mergeCell ref="N4:N5"/>
  </mergeCells>
  <phoneticPr fontId="37" type="noConversion"/>
  <printOptions horizontalCentered="1"/>
  <pageMargins left="0.74803149606299202" right="0.74803149606299202" top="0.98425196850393704" bottom="0.98425196850393704" header="0.511811023622047" footer="0.511811023622047"/>
  <pageSetup paperSize="9" scale="82" orientation="portrait"/>
</worksheet>
</file>

<file path=xl/worksheets/sheet7.xml><?xml version="1.0" encoding="utf-8"?>
<worksheet xmlns="http://schemas.openxmlformats.org/spreadsheetml/2006/main" xmlns:r="http://schemas.openxmlformats.org/officeDocument/2006/relationships">
  <dimension ref="A1:N40"/>
  <sheetViews>
    <sheetView workbookViewId="0">
      <selection activeCell="H12" sqref="H12:N12"/>
    </sheetView>
  </sheetViews>
  <sheetFormatPr defaultColWidth="9" defaultRowHeight="13.5"/>
  <cols>
    <col min="1" max="1" width="6.625" customWidth="1"/>
    <col min="7" max="7" width="10.25" customWidth="1"/>
    <col min="8" max="8" width="12.125" customWidth="1"/>
    <col min="9" max="12" width="6.25" customWidth="1"/>
  </cols>
  <sheetData>
    <row r="1" spans="1:14" ht="25.5" customHeight="1">
      <c r="A1" s="169" t="s">
        <v>241</v>
      </c>
      <c r="B1" s="169"/>
      <c r="C1" s="169"/>
      <c r="D1" s="169"/>
      <c r="E1" s="169"/>
      <c r="F1" s="169"/>
      <c r="G1" s="169"/>
      <c r="H1" s="169"/>
      <c r="I1" s="169"/>
      <c r="J1" s="169"/>
      <c r="K1" s="169"/>
      <c r="L1" s="169"/>
      <c r="M1" s="169"/>
      <c r="N1" s="169"/>
    </row>
    <row r="2" spans="1:14" ht="24" customHeight="1">
      <c r="A2" s="9"/>
      <c r="B2" s="9"/>
      <c r="C2" s="9"/>
      <c r="D2" s="9"/>
      <c r="E2" s="9"/>
      <c r="F2" s="9"/>
      <c r="G2" s="9"/>
      <c r="H2" s="9"/>
      <c r="I2" s="9"/>
      <c r="J2" s="9"/>
      <c r="K2" s="9"/>
      <c r="L2" s="9"/>
      <c r="M2" s="9"/>
      <c r="N2" s="9"/>
    </row>
    <row r="3" spans="1:14" ht="18" customHeight="1">
      <c r="A3" s="127" t="s">
        <v>103</v>
      </c>
      <c r="B3" s="127"/>
      <c r="C3" s="127" t="s">
        <v>242</v>
      </c>
      <c r="D3" s="127"/>
      <c r="E3" s="127"/>
      <c r="F3" s="127"/>
      <c r="G3" s="127"/>
      <c r="H3" s="127"/>
      <c r="I3" s="127"/>
      <c r="J3" s="127"/>
      <c r="K3" s="127"/>
      <c r="L3" s="127"/>
      <c r="M3" s="127"/>
      <c r="N3" s="127"/>
    </row>
    <row r="4" spans="1:14" ht="18" customHeight="1">
      <c r="A4" s="127" t="s">
        <v>104</v>
      </c>
      <c r="B4" s="127"/>
      <c r="C4" s="127" t="s">
        <v>123</v>
      </c>
      <c r="D4" s="127"/>
      <c r="E4" s="127"/>
      <c r="F4" s="127"/>
      <c r="G4" s="127"/>
      <c r="H4" s="127" t="s">
        <v>124</v>
      </c>
      <c r="I4" s="127"/>
      <c r="J4" s="127" t="s">
        <v>13</v>
      </c>
      <c r="K4" s="127"/>
      <c r="L4" s="127"/>
      <c r="M4" s="127"/>
      <c r="N4" s="127"/>
    </row>
    <row r="5" spans="1:14" ht="18" customHeight="1">
      <c r="A5" s="127" t="s">
        <v>105</v>
      </c>
      <c r="B5" s="127"/>
      <c r="C5" s="127"/>
      <c r="D5" s="127"/>
      <c r="E5" s="127" t="s">
        <v>15</v>
      </c>
      <c r="F5" s="127" t="s">
        <v>125</v>
      </c>
      <c r="G5" s="127"/>
      <c r="H5" s="127" t="s">
        <v>126</v>
      </c>
      <c r="I5" s="127"/>
      <c r="J5" s="127" t="s">
        <v>19</v>
      </c>
      <c r="K5" s="127"/>
      <c r="L5" s="127" t="s">
        <v>127</v>
      </c>
      <c r="M5" s="127"/>
      <c r="N5" s="127" t="s">
        <v>20</v>
      </c>
    </row>
    <row r="6" spans="1:14" ht="18" customHeight="1">
      <c r="A6" s="127"/>
      <c r="B6" s="127"/>
      <c r="C6" s="127"/>
      <c r="D6" s="127"/>
      <c r="E6" s="127"/>
      <c r="F6" s="127"/>
      <c r="G6" s="127"/>
      <c r="H6" s="127"/>
      <c r="I6" s="127"/>
      <c r="J6" s="127"/>
      <c r="K6" s="127"/>
      <c r="L6" s="127"/>
      <c r="M6" s="127"/>
      <c r="N6" s="127"/>
    </row>
    <row r="7" spans="1:14" ht="18" customHeight="1">
      <c r="A7" s="127"/>
      <c r="B7" s="127"/>
      <c r="C7" s="128" t="s">
        <v>128</v>
      </c>
      <c r="D7" s="128"/>
      <c r="E7" s="6">
        <v>50</v>
      </c>
      <c r="F7" s="127">
        <v>50</v>
      </c>
      <c r="G7" s="127"/>
      <c r="H7" s="127">
        <v>30.84</v>
      </c>
      <c r="I7" s="127"/>
      <c r="J7" s="127">
        <v>10</v>
      </c>
      <c r="K7" s="127"/>
      <c r="L7" s="170">
        <v>0.61680000000000001</v>
      </c>
      <c r="M7" s="127"/>
      <c r="N7" s="6">
        <v>6.2</v>
      </c>
    </row>
    <row r="8" spans="1:14" ht="18" customHeight="1">
      <c r="A8" s="127"/>
      <c r="B8" s="127"/>
      <c r="C8" s="127" t="s">
        <v>129</v>
      </c>
      <c r="D8" s="127"/>
      <c r="E8" s="6">
        <v>50</v>
      </c>
      <c r="F8" s="127">
        <v>50</v>
      </c>
      <c r="G8" s="127"/>
      <c r="H8" s="127">
        <v>30.84</v>
      </c>
      <c r="I8" s="127"/>
      <c r="J8" s="127" t="s">
        <v>243</v>
      </c>
      <c r="K8" s="127"/>
      <c r="L8" s="170"/>
      <c r="M8" s="127"/>
      <c r="N8" s="6"/>
    </row>
    <row r="9" spans="1:14" ht="18" customHeight="1">
      <c r="A9" s="127"/>
      <c r="B9" s="127"/>
      <c r="C9" s="127" t="s">
        <v>130</v>
      </c>
      <c r="D9" s="127"/>
      <c r="E9" s="6">
        <v>0</v>
      </c>
      <c r="F9" s="127"/>
      <c r="G9" s="127"/>
      <c r="H9" s="127"/>
      <c r="I9" s="127"/>
      <c r="J9" s="127" t="s">
        <v>23</v>
      </c>
      <c r="K9" s="127"/>
      <c r="L9" s="127"/>
      <c r="M9" s="127"/>
      <c r="N9" s="6" t="s">
        <v>23</v>
      </c>
    </row>
    <row r="10" spans="1:14" ht="18" customHeight="1">
      <c r="A10" s="127"/>
      <c r="B10" s="127"/>
      <c r="C10" s="127" t="s">
        <v>131</v>
      </c>
      <c r="D10" s="127"/>
      <c r="E10" s="6"/>
      <c r="F10" s="127"/>
      <c r="G10" s="127"/>
      <c r="H10" s="127"/>
      <c r="I10" s="127"/>
      <c r="J10" s="127" t="s">
        <v>23</v>
      </c>
      <c r="K10" s="127"/>
      <c r="L10" s="127"/>
      <c r="M10" s="127"/>
      <c r="N10" s="6" t="s">
        <v>23</v>
      </c>
    </row>
    <row r="11" spans="1:14" ht="18" customHeight="1">
      <c r="A11" s="127" t="s">
        <v>132</v>
      </c>
      <c r="B11" s="127" t="s">
        <v>26</v>
      </c>
      <c r="C11" s="127"/>
      <c r="D11" s="127"/>
      <c r="E11" s="127"/>
      <c r="F11" s="127"/>
      <c r="G11" s="127"/>
      <c r="H11" s="127" t="s">
        <v>133</v>
      </c>
      <c r="I11" s="127"/>
      <c r="J11" s="127"/>
      <c r="K11" s="127"/>
      <c r="L11" s="127"/>
      <c r="M11" s="127"/>
      <c r="N11" s="127"/>
    </row>
    <row r="12" spans="1:14" ht="78.75" customHeight="1">
      <c r="A12" s="127"/>
      <c r="B12" s="171" t="s">
        <v>244</v>
      </c>
      <c r="C12" s="172"/>
      <c r="D12" s="172"/>
      <c r="E12" s="172"/>
      <c r="F12" s="172"/>
      <c r="G12" s="173"/>
      <c r="H12" s="171" t="s">
        <v>245</v>
      </c>
      <c r="I12" s="172"/>
      <c r="J12" s="172"/>
      <c r="K12" s="172"/>
      <c r="L12" s="172"/>
      <c r="M12" s="172"/>
      <c r="N12" s="173"/>
    </row>
    <row r="13" spans="1:14" ht="22.5" customHeight="1">
      <c r="A13" s="149" t="s">
        <v>136</v>
      </c>
      <c r="B13" s="7" t="s">
        <v>31</v>
      </c>
      <c r="C13" s="7" t="s">
        <v>32</v>
      </c>
      <c r="D13" s="132" t="s">
        <v>33</v>
      </c>
      <c r="E13" s="132"/>
      <c r="F13" s="132"/>
      <c r="G13" s="7" t="s">
        <v>34</v>
      </c>
      <c r="H13" s="7" t="s">
        <v>35</v>
      </c>
      <c r="I13" s="132" t="s">
        <v>19</v>
      </c>
      <c r="J13" s="132"/>
      <c r="K13" s="132" t="s">
        <v>20</v>
      </c>
      <c r="L13" s="132"/>
      <c r="M13" s="132" t="s">
        <v>36</v>
      </c>
      <c r="N13" s="132"/>
    </row>
    <row r="14" spans="1:14" ht="22.5" customHeight="1">
      <c r="A14" s="149"/>
      <c r="B14" s="132" t="s">
        <v>137</v>
      </c>
      <c r="C14" s="132" t="s">
        <v>138</v>
      </c>
      <c r="D14" s="133" t="s">
        <v>246</v>
      </c>
      <c r="E14" s="133"/>
      <c r="F14" s="133"/>
      <c r="G14" s="7">
        <v>1000</v>
      </c>
      <c r="H14" s="7">
        <v>1038</v>
      </c>
      <c r="I14" s="132">
        <v>5</v>
      </c>
      <c r="J14" s="132"/>
      <c r="K14" s="132">
        <v>5</v>
      </c>
      <c r="L14" s="132"/>
      <c r="M14" s="132"/>
      <c r="N14" s="132"/>
    </row>
    <row r="15" spans="1:14" ht="22.5" customHeight="1">
      <c r="A15" s="149"/>
      <c r="B15" s="132"/>
      <c r="C15" s="132"/>
      <c r="D15" s="133" t="s">
        <v>247</v>
      </c>
      <c r="E15" s="133"/>
      <c r="F15" s="133"/>
      <c r="G15" s="7">
        <v>1</v>
      </c>
      <c r="H15" s="7">
        <v>1</v>
      </c>
      <c r="I15" s="132">
        <v>5</v>
      </c>
      <c r="J15" s="132"/>
      <c r="K15" s="132">
        <v>5</v>
      </c>
      <c r="L15" s="132"/>
      <c r="M15" s="132"/>
      <c r="N15" s="132"/>
    </row>
    <row r="16" spans="1:14" ht="22.5" customHeight="1">
      <c r="A16" s="149"/>
      <c r="B16" s="132"/>
      <c r="C16" s="132"/>
      <c r="D16" s="133" t="s">
        <v>248</v>
      </c>
      <c r="E16" s="133"/>
      <c r="F16" s="133"/>
      <c r="G16" s="7">
        <v>60</v>
      </c>
      <c r="H16" s="7">
        <v>60</v>
      </c>
      <c r="I16" s="132">
        <v>5</v>
      </c>
      <c r="J16" s="132"/>
      <c r="K16" s="132">
        <v>5</v>
      </c>
      <c r="L16" s="132"/>
      <c r="M16" s="132"/>
      <c r="N16" s="132"/>
    </row>
    <row r="17" spans="1:14" ht="22.5" customHeight="1">
      <c r="A17" s="149"/>
      <c r="B17" s="132"/>
      <c r="C17" s="132" t="s">
        <v>146</v>
      </c>
      <c r="D17" s="133" t="s">
        <v>249</v>
      </c>
      <c r="E17" s="133"/>
      <c r="F17" s="133"/>
      <c r="G17" s="7" t="s">
        <v>250</v>
      </c>
      <c r="H17" s="10">
        <v>0.95599999999999996</v>
      </c>
      <c r="I17" s="132">
        <v>5</v>
      </c>
      <c r="J17" s="132"/>
      <c r="K17" s="132">
        <v>5</v>
      </c>
      <c r="L17" s="132"/>
      <c r="M17" s="132"/>
      <c r="N17" s="132"/>
    </row>
    <row r="18" spans="1:14" ht="22.5" customHeight="1">
      <c r="A18" s="149"/>
      <c r="B18" s="132"/>
      <c r="C18" s="132"/>
      <c r="D18" s="133" t="s">
        <v>251</v>
      </c>
      <c r="E18" s="133"/>
      <c r="F18" s="133"/>
      <c r="G18" s="7" t="s">
        <v>250</v>
      </c>
      <c r="H18" s="10">
        <v>0.98299999999999998</v>
      </c>
      <c r="I18" s="132">
        <v>5</v>
      </c>
      <c r="J18" s="132"/>
      <c r="K18" s="132">
        <v>5</v>
      </c>
      <c r="L18" s="132"/>
      <c r="M18" s="132"/>
      <c r="N18" s="132"/>
    </row>
    <row r="19" spans="1:14" ht="22.5" customHeight="1">
      <c r="A19" s="149"/>
      <c r="B19" s="132"/>
      <c r="C19" s="132" t="s">
        <v>153</v>
      </c>
      <c r="D19" s="133" t="s">
        <v>252</v>
      </c>
      <c r="E19" s="133"/>
      <c r="F19" s="133"/>
      <c r="G19" s="11" t="s">
        <v>64</v>
      </c>
      <c r="H19" s="11" t="s">
        <v>64</v>
      </c>
      <c r="I19" s="132">
        <v>4</v>
      </c>
      <c r="J19" s="132"/>
      <c r="K19" s="132">
        <v>4</v>
      </c>
      <c r="L19" s="132"/>
      <c r="M19" s="132"/>
      <c r="N19" s="132"/>
    </row>
    <row r="20" spans="1:14" ht="22.5" customHeight="1">
      <c r="A20" s="149"/>
      <c r="B20" s="132"/>
      <c r="C20" s="132"/>
      <c r="D20" s="133" t="s">
        <v>253</v>
      </c>
      <c r="E20" s="133"/>
      <c r="F20" s="133"/>
      <c r="G20" s="11" t="s">
        <v>64</v>
      </c>
      <c r="H20" s="11" t="s">
        <v>64</v>
      </c>
      <c r="I20" s="132">
        <v>3</v>
      </c>
      <c r="J20" s="132"/>
      <c r="K20" s="132">
        <v>3</v>
      </c>
      <c r="L20" s="132"/>
      <c r="M20" s="132"/>
      <c r="N20" s="132"/>
    </row>
    <row r="21" spans="1:14" ht="22.5" customHeight="1">
      <c r="A21" s="149"/>
      <c r="B21" s="132"/>
      <c r="C21" s="132"/>
      <c r="D21" s="133" t="s">
        <v>254</v>
      </c>
      <c r="E21" s="133"/>
      <c r="F21" s="133"/>
      <c r="G21" s="11" t="s">
        <v>64</v>
      </c>
      <c r="H21" s="11" t="s">
        <v>64</v>
      </c>
      <c r="I21" s="132">
        <v>3</v>
      </c>
      <c r="J21" s="132"/>
      <c r="K21" s="132">
        <v>3</v>
      </c>
      <c r="L21" s="132"/>
      <c r="M21" s="132"/>
      <c r="N21" s="132"/>
    </row>
    <row r="22" spans="1:14" ht="22.5" customHeight="1">
      <c r="A22" s="149"/>
      <c r="B22" s="132"/>
      <c r="C22" s="132" t="s">
        <v>157</v>
      </c>
      <c r="D22" s="133" t="s">
        <v>255</v>
      </c>
      <c r="E22" s="133"/>
      <c r="F22" s="133"/>
      <c r="G22" s="11">
        <f>12</f>
        <v>12</v>
      </c>
      <c r="H22" s="12" t="s">
        <v>256</v>
      </c>
      <c r="I22" s="132">
        <v>5</v>
      </c>
      <c r="J22" s="132"/>
      <c r="K22" s="132">
        <v>4</v>
      </c>
      <c r="L22" s="132"/>
      <c r="M22" s="174" t="s">
        <v>257</v>
      </c>
      <c r="N22" s="174"/>
    </row>
    <row r="23" spans="1:14" ht="22.5" customHeight="1">
      <c r="A23" s="149"/>
      <c r="B23" s="132"/>
      <c r="C23" s="132"/>
      <c r="D23" s="133" t="s">
        <v>258</v>
      </c>
      <c r="E23" s="133"/>
      <c r="F23" s="133"/>
      <c r="G23" s="11">
        <f>2.4</f>
        <v>2.4</v>
      </c>
      <c r="H23" s="12" t="s">
        <v>259</v>
      </c>
      <c r="I23" s="132">
        <v>5</v>
      </c>
      <c r="J23" s="132"/>
      <c r="K23" s="132">
        <v>4</v>
      </c>
      <c r="L23" s="132"/>
      <c r="M23" s="174" t="s">
        <v>260</v>
      </c>
      <c r="N23" s="174"/>
    </row>
    <row r="24" spans="1:14" ht="22.5" customHeight="1">
      <c r="A24" s="149"/>
      <c r="B24" s="132"/>
      <c r="C24" s="132"/>
      <c r="D24" s="133" t="s">
        <v>261</v>
      </c>
      <c r="E24" s="133"/>
      <c r="F24" s="133"/>
      <c r="G24" s="11">
        <f>1</f>
        <v>1</v>
      </c>
      <c r="H24" s="12" t="s">
        <v>262</v>
      </c>
      <c r="I24" s="137">
        <v>3</v>
      </c>
      <c r="J24" s="138"/>
      <c r="K24" s="137">
        <v>3</v>
      </c>
      <c r="L24" s="138"/>
      <c r="M24" s="139"/>
      <c r="N24" s="139"/>
    </row>
    <row r="25" spans="1:14" ht="22.5" customHeight="1">
      <c r="A25" s="149"/>
      <c r="B25" s="132"/>
      <c r="C25" s="132"/>
      <c r="D25" s="133" t="s">
        <v>263</v>
      </c>
      <c r="E25" s="133"/>
      <c r="F25" s="133"/>
      <c r="G25" s="11">
        <f>1</f>
        <v>1</v>
      </c>
      <c r="H25" s="12" t="s">
        <v>264</v>
      </c>
      <c r="I25" s="137">
        <v>2</v>
      </c>
      <c r="J25" s="138"/>
      <c r="K25" s="137">
        <v>2</v>
      </c>
      <c r="L25" s="138"/>
      <c r="M25" s="137"/>
      <c r="N25" s="138"/>
    </row>
    <row r="26" spans="1:14" ht="22.5" customHeight="1">
      <c r="A26" s="149"/>
      <c r="B26" s="132" t="s">
        <v>166</v>
      </c>
      <c r="C26" s="7" t="s">
        <v>69</v>
      </c>
      <c r="D26" s="133" t="s">
        <v>265</v>
      </c>
      <c r="E26" s="133"/>
      <c r="F26" s="133"/>
      <c r="G26" s="11">
        <f>12</f>
        <v>12</v>
      </c>
      <c r="H26" s="12" t="s">
        <v>256</v>
      </c>
      <c r="I26" s="132">
        <v>5</v>
      </c>
      <c r="J26" s="132"/>
      <c r="K26" s="132">
        <v>5</v>
      </c>
      <c r="L26" s="132"/>
      <c r="M26" s="132"/>
      <c r="N26" s="132"/>
    </row>
    <row r="27" spans="1:14" ht="22.5" customHeight="1">
      <c r="A27" s="149"/>
      <c r="B27" s="132"/>
      <c r="C27" s="7" t="s">
        <v>71</v>
      </c>
      <c r="D27" s="133" t="s">
        <v>266</v>
      </c>
      <c r="E27" s="133"/>
      <c r="F27" s="133"/>
      <c r="G27" s="7" t="s">
        <v>267</v>
      </c>
      <c r="H27" s="7" t="s">
        <v>267</v>
      </c>
      <c r="I27" s="132">
        <v>5</v>
      </c>
      <c r="J27" s="132"/>
      <c r="K27" s="132">
        <v>5</v>
      </c>
      <c r="L27" s="132"/>
      <c r="M27" s="132"/>
      <c r="N27" s="132"/>
    </row>
    <row r="28" spans="1:14" ht="22.5" customHeight="1">
      <c r="A28" s="149"/>
      <c r="B28" s="132"/>
      <c r="C28" s="7" t="s">
        <v>72</v>
      </c>
      <c r="D28" s="133" t="s">
        <v>268</v>
      </c>
      <c r="E28" s="133"/>
      <c r="F28" s="133"/>
      <c r="G28" s="7" t="s">
        <v>269</v>
      </c>
      <c r="H28" s="7" t="s">
        <v>269</v>
      </c>
      <c r="I28" s="132">
        <v>10</v>
      </c>
      <c r="J28" s="132"/>
      <c r="K28" s="132">
        <v>10</v>
      </c>
      <c r="L28" s="132"/>
      <c r="M28" s="132"/>
      <c r="N28" s="132"/>
    </row>
    <row r="29" spans="1:14" ht="22.5" customHeight="1">
      <c r="A29" s="149"/>
      <c r="B29" s="132"/>
      <c r="C29" s="132" t="s">
        <v>179</v>
      </c>
      <c r="D29" s="133" t="s">
        <v>270</v>
      </c>
      <c r="E29" s="133"/>
      <c r="F29" s="133"/>
      <c r="G29" s="7" t="s">
        <v>269</v>
      </c>
      <c r="H29" s="7" t="s">
        <v>269</v>
      </c>
      <c r="I29" s="132">
        <v>5</v>
      </c>
      <c r="J29" s="132"/>
      <c r="K29" s="132">
        <v>5</v>
      </c>
      <c r="L29" s="132"/>
      <c r="M29" s="132"/>
      <c r="N29" s="132"/>
    </row>
    <row r="30" spans="1:14" ht="22.5" customHeight="1">
      <c r="A30" s="149"/>
      <c r="B30" s="132"/>
      <c r="C30" s="132"/>
      <c r="D30" s="133" t="s">
        <v>271</v>
      </c>
      <c r="E30" s="133"/>
      <c r="F30" s="133"/>
      <c r="G30" s="7" t="s">
        <v>269</v>
      </c>
      <c r="H30" s="7" t="s">
        <v>269</v>
      </c>
      <c r="I30" s="132">
        <v>5</v>
      </c>
      <c r="J30" s="132"/>
      <c r="K30" s="132">
        <v>5</v>
      </c>
      <c r="L30" s="132"/>
      <c r="M30" s="132"/>
      <c r="N30" s="132"/>
    </row>
    <row r="31" spans="1:14" ht="22.5" customHeight="1">
      <c r="A31" s="149"/>
      <c r="B31" s="132" t="s">
        <v>185</v>
      </c>
      <c r="C31" s="132" t="s">
        <v>186</v>
      </c>
      <c r="D31" s="133" t="s">
        <v>272</v>
      </c>
      <c r="E31" s="133"/>
      <c r="F31" s="133"/>
      <c r="G31" s="11" t="s">
        <v>250</v>
      </c>
      <c r="H31" s="13" t="s">
        <v>273</v>
      </c>
      <c r="I31" s="132">
        <v>4</v>
      </c>
      <c r="J31" s="132"/>
      <c r="K31" s="132">
        <v>4</v>
      </c>
      <c r="L31" s="132"/>
      <c r="M31" s="132"/>
      <c r="N31" s="132"/>
    </row>
    <row r="32" spans="1:14" ht="22.5" customHeight="1">
      <c r="A32" s="149"/>
      <c r="B32" s="132"/>
      <c r="C32" s="132"/>
      <c r="D32" s="133" t="s">
        <v>274</v>
      </c>
      <c r="E32" s="133"/>
      <c r="F32" s="133"/>
      <c r="G32" s="11" t="s">
        <v>275</v>
      </c>
      <c r="H32" s="13" t="s">
        <v>276</v>
      </c>
      <c r="I32" s="132">
        <v>3</v>
      </c>
      <c r="J32" s="132"/>
      <c r="K32" s="132">
        <v>3</v>
      </c>
      <c r="L32" s="132"/>
      <c r="M32" s="132"/>
      <c r="N32" s="132"/>
    </row>
    <row r="33" spans="1:14" ht="22.5" customHeight="1">
      <c r="A33" s="149"/>
      <c r="B33" s="132"/>
      <c r="C33" s="132"/>
      <c r="D33" s="133" t="s">
        <v>277</v>
      </c>
      <c r="E33" s="133"/>
      <c r="F33" s="133"/>
      <c r="G33" s="11" t="s">
        <v>250</v>
      </c>
      <c r="H33" s="13" t="s">
        <v>273</v>
      </c>
      <c r="I33" s="132">
        <v>3</v>
      </c>
      <c r="J33" s="132"/>
      <c r="K33" s="132">
        <v>3</v>
      </c>
      <c r="L33" s="132"/>
      <c r="M33" s="132"/>
      <c r="N33" s="132"/>
    </row>
    <row r="34" spans="1:14" ht="22.5" customHeight="1">
      <c r="A34" s="143" t="s">
        <v>191</v>
      </c>
      <c r="B34" s="143"/>
      <c r="C34" s="143"/>
      <c r="D34" s="143"/>
      <c r="E34" s="143"/>
      <c r="F34" s="143"/>
      <c r="G34" s="143"/>
      <c r="H34" s="143"/>
      <c r="I34" s="143">
        <v>100</v>
      </c>
      <c r="J34" s="143"/>
      <c r="K34" s="143">
        <v>94.2</v>
      </c>
      <c r="L34" s="143"/>
      <c r="M34" s="144"/>
      <c r="N34" s="144"/>
    </row>
    <row r="35" spans="1:14" ht="13.5" customHeight="1">
      <c r="A35" s="8" t="s">
        <v>192</v>
      </c>
      <c r="B35" s="145" t="s">
        <v>193</v>
      </c>
      <c r="C35" s="146"/>
      <c r="D35" s="146"/>
      <c r="E35" s="146"/>
      <c r="F35" s="146"/>
      <c r="G35" s="146"/>
      <c r="H35" s="146"/>
      <c r="I35" s="146"/>
      <c r="J35" s="146"/>
      <c r="K35" s="146"/>
      <c r="L35" s="146"/>
      <c r="M35" s="146"/>
      <c r="N35" s="147"/>
    </row>
    <row r="36" spans="1:14" ht="13.5" customHeight="1">
      <c r="A36" s="148" t="s">
        <v>194</v>
      </c>
      <c r="B36" s="148"/>
      <c r="C36" s="148"/>
      <c r="D36" s="148"/>
      <c r="E36" s="148"/>
      <c r="F36" s="148"/>
      <c r="G36" s="148"/>
      <c r="H36" s="148"/>
      <c r="I36" s="148"/>
      <c r="J36" s="148"/>
      <c r="K36" s="148"/>
      <c r="L36" s="148"/>
      <c r="M36" s="148"/>
      <c r="N36" s="148"/>
    </row>
    <row r="37" spans="1:14">
      <c r="A37" s="148" t="s">
        <v>195</v>
      </c>
      <c r="B37" s="148"/>
      <c r="C37" s="148"/>
      <c r="D37" s="148"/>
      <c r="E37" s="148"/>
      <c r="F37" s="148"/>
      <c r="G37" s="148"/>
      <c r="H37" s="148"/>
      <c r="I37" s="148"/>
      <c r="J37" s="148"/>
      <c r="K37" s="148"/>
      <c r="L37" s="148"/>
      <c r="M37" s="148"/>
      <c r="N37" s="148"/>
    </row>
    <row r="38" spans="1:14" ht="13.5" customHeight="1">
      <c r="A38" s="175" t="s">
        <v>196</v>
      </c>
      <c r="B38" s="175"/>
      <c r="C38" s="175"/>
      <c r="D38" s="175"/>
      <c r="E38" s="175"/>
      <c r="F38" s="175"/>
      <c r="G38" s="175"/>
      <c r="H38" s="175"/>
      <c r="I38" s="175"/>
      <c r="J38" s="175"/>
      <c r="K38" s="175"/>
      <c r="L38" s="175"/>
      <c r="M38" s="175"/>
      <c r="N38" s="175"/>
    </row>
    <row r="39" spans="1:14">
      <c r="A39" s="175"/>
      <c r="B39" s="175"/>
      <c r="C39" s="175"/>
      <c r="D39" s="175"/>
      <c r="E39" s="175"/>
      <c r="F39" s="175"/>
      <c r="G39" s="175"/>
      <c r="H39" s="175"/>
      <c r="I39" s="175"/>
      <c r="J39" s="175"/>
      <c r="K39" s="175"/>
      <c r="L39" s="175"/>
      <c r="M39" s="175"/>
      <c r="N39" s="175"/>
    </row>
    <row r="40" spans="1:14">
      <c r="A40" s="175"/>
      <c r="B40" s="175"/>
      <c r="C40" s="175"/>
      <c r="D40" s="175"/>
      <c r="E40" s="175"/>
      <c r="F40" s="175"/>
      <c r="G40" s="175"/>
      <c r="H40" s="175"/>
      <c r="I40" s="175"/>
      <c r="J40" s="175"/>
      <c r="K40" s="175"/>
      <c r="L40" s="175"/>
      <c r="M40" s="175"/>
      <c r="N40" s="175"/>
    </row>
  </sheetData>
  <mergeCells count="142">
    <mergeCell ref="A38:N40"/>
    <mergeCell ref="A34:H34"/>
    <mergeCell ref="I34:J34"/>
    <mergeCell ref="K34:L34"/>
    <mergeCell ref="M34:N34"/>
    <mergeCell ref="B35:N35"/>
    <mergeCell ref="A36:N36"/>
    <mergeCell ref="A37:N37"/>
    <mergeCell ref="A11:A12"/>
    <mergeCell ref="A13:A33"/>
    <mergeCell ref="B14:B25"/>
    <mergeCell ref="B26:B30"/>
    <mergeCell ref="B31:B33"/>
    <mergeCell ref="C14:C16"/>
    <mergeCell ref="C17:C18"/>
    <mergeCell ref="C19:C21"/>
    <mergeCell ref="C22:C25"/>
    <mergeCell ref="C29:C30"/>
    <mergeCell ref="C31:C33"/>
    <mergeCell ref="D31:F31"/>
    <mergeCell ref="I31:J31"/>
    <mergeCell ref="K31:L31"/>
    <mergeCell ref="M31:N31"/>
    <mergeCell ref="D32:F32"/>
    <mergeCell ref="I32:J32"/>
    <mergeCell ref="K32:L32"/>
    <mergeCell ref="M32:N32"/>
    <mergeCell ref="D33:F33"/>
    <mergeCell ref="I33:J33"/>
    <mergeCell ref="K33:L33"/>
    <mergeCell ref="M33:N33"/>
    <mergeCell ref="D28:F28"/>
    <mergeCell ref="I28:J28"/>
    <mergeCell ref="K28:L28"/>
    <mergeCell ref="M28:N28"/>
    <mergeCell ref="D29:F29"/>
    <mergeCell ref="I29:J29"/>
    <mergeCell ref="K29:L29"/>
    <mergeCell ref="M29:N29"/>
    <mergeCell ref="D30:F30"/>
    <mergeCell ref="I30:J30"/>
    <mergeCell ref="K30:L30"/>
    <mergeCell ref="M30:N30"/>
    <mergeCell ref="D25:F25"/>
    <mergeCell ref="I25:J25"/>
    <mergeCell ref="K25:L25"/>
    <mergeCell ref="M25:N25"/>
    <mergeCell ref="D26:F26"/>
    <mergeCell ref="I26:J26"/>
    <mergeCell ref="K26:L26"/>
    <mergeCell ref="M26:N26"/>
    <mergeCell ref="D27:F27"/>
    <mergeCell ref="I27:J27"/>
    <mergeCell ref="K27:L27"/>
    <mergeCell ref="M27:N27"/>
    <mergeCell ref="D22:F22"/>
    <mergeCell ref="I22:J22"/>
    <mergeCell ref="K22:L22"/>
    <mergeCell ref="M22:N22"/>
    <mergeCell ref="D23:F23"/>
    <mergeCell ref="I23:J23"/>
    <mergeCell ref="K23:L23"/>
    <mergeCell ref="M23:N23"/>
    <mergeCell ref="D24:F24"/>
    <mergeCell ref="I24:J24"/>
    <mergeCell ref="K24:L24"/>
    <mergeCell ref="M24:N24"/>
    <mergeCell ref="D19:F19"/>
    <mergeCell ref="I19:J19"/>
    <mergeCell ref="K19:L19"/>
    <mergeCell ref="M19:N19"/>
    <mergeCell ref="D20:F20"/>
    <mergeCell ref="I20:J20"/>
    <mergeCell ref="K20:L20"/>
    <mergeCell ref="M20:N20"/>
    <mergeCell ref="D21:F21"/>
    <mergeCell ref="I21:J21"/>
    <mergeCell ref="K21:L21"/>
    <mergeCell ref="M21:N21"/>
    <mergeCell ref="D16:F16"/>
    <mergeCell ref="I16:J16"/>
    <mergeCell ref="K16:L16"/>
    <mergeCell ref="M16:N16"/>
    <mergeCell ref="D17:F17"/>
    <mergeCell ref="I17:J17"/>
    <mergeCell ref="K17:L17"/>
    <mergeCell ref="M17:N17"/>
    <mergeCell ref="D18:F18"/>
    <mergeCell ref="I18:J18"/>
    <mergeCell ref="K18:L18"/>
    <mergeCell ref="M18:N18"/>
    <mergeCell ref="D13:F13"/>
    <mergeCell ref="I13:J13"/>
    <mergeCell ref="K13:L13"/>
    <mergeCell ref="M13:N13"/>
    <mergeCell ref="D14:F14"/>
    <mergeCell ref="I14:J14"/>
    <mergeCell ref="K14:L14"/>
    <mergeCell ref="M14:N14"/>
    <mergeCell ref="D15:F15"/>
    <mergeCell ref="I15:J15"/>
    <mergeCell ref="K15:L15"/>
    <mergeCell ref="M15:N15"/>
    <mergeCell ref="C10:D10"/>
    <mergeCell ref="F10:G10"/>
    <mergeCell ref="H10:I10"/>
    <mergeCell ref="J10:K10"/>
    <mergeCell ref="L10:M10"/>
    <mergeCell ref="B11:G11"/>
    <mergeCell ref="H11:N11"/>
    <mergeCell ref="B12:G12"/>
    <mergeCell ref="H12:N12"/>
    <mergeCell ref="A5:B10"/>
    <mergeCell ref="C8:D8"/>
    <mergeCell ref="F8:G8"/>
    <mergeCell ref="H8:I8"/>
    <mergeCell ref="J8:K8"/>
    <mergeCell ref="L8:M8"/>
    <mergeCell ref="C9:D9"/>
    <mergeCell ref="F9:G9"/>
    <mergeCell ref="H9:I9"/>
    <mergeCell ref="J9:K9"/>
    <mergeCell ref="L9:M9"/>
    <mergeCell ref="A1:N1"/>
    <mergeCell ref="A3:B3"/>
    <mergeCell ref="C3:N3"/>
    <mergeCell ref="A4:B4"/>
    <mergeCell ref="C4:G4"/>
    <mergeCell ref="H4:I4"/>
    <mergeCell ref="J4:N4"/>
    <mergeCell ref="C7:D7"/>
    <mergeCell ref="F7:G7"/>
    <mergeCell ref="H7:I7"/>
    <mergeCell ref="J7:K7"/>
    <mergeCell ref="L7:M7"/>
    <mergeCell ref="E5:E6"/>
    <mergeCell ref="N5:N6"/>
    <mergeCell ref="C5:D6"/>
    <mergeCell ref="F5:G6"/>
    <mergeCell ref="H5:I6"/>
    <mergeCell ref="J5:K6"/>
    <mergeCell ref="L5:M6"/>
  </mergeCells>
  <phoneticPr fontId="37" type="noConversion"/>
  <printOptions horizontalCentered="1"/>
  <pageMargins left="0.74803149606299202" right="0.74803149606299202" top="0.98425196850393704" bottom="0.98425196850393704" header="0.511811023622047" footer="0.511811023622047"/>
  <pageSetup paperSize="9" scale="69" orientation="portrait"/>
</worksheet>
</file>

<file path=xl/worksheets/sheet8.xml><?xml version="1.0" encoding="utf-8"?>
<worksheet xmlns="http://schemas.openxmlformats.org/spreadsheetml/2006/main" xmlns:r="http://schemas.openxmlformats.org/officeDocument/2006/relationships">
  <dimension ref="A1:N28"/>
  <sheetViews>
    <sheetView topLeftCell="B1" workbookViewId="0">
      <selection activeCell="H11" sqref="H11:N11"/>
    </sheetView>
  </sheetViews>
  <sheetFormatPr defaultColWidth="9" defaultRowHeight="22.5" customHeight="1"/>
  <cols>
    <col min="1" max="1" width="5.25" customWidth="1"/>
    <col min="2" max="2" width="8.375" customWidth="1"/>
    <col min="3" max="3" width="7.25" customWidth="1"/>
    <col min="5" max="5" width="12.75" customWidth="1"/>
    <col min="6" max="6" width="1.5" customWidth="1"/>
    <col min="7" max="7" width="7.5" customWidth="1"/>
    <col min="8" max="8" width="8.625" customWidth="1"/>
    <col min="9" max="9" width="6" customWidth="1"/>
    <col min="10" max="10" width="0.875" customWidth="1"/>
    <col min="11" max="11" width="6.5" customWidth="1"/>
    <col min="12" max="12" width="1" customWidth="1"/>
    <col min="13" max="13" width="6.875" customWidth="1"/>
    <col min="14" max="14" width="6.125" customWidth="1"/>
  </cols>
  <sheetData>
    <row r="1" spans="1:14" ht="48.75" customHeight="1">
      <c r="A1" s="126" t="s">
        <v>121</v>
      </c>
      <c r="B1" s="126"/>
      <c r="C1" s="126"/>
      <c r="D1" s="126"/>
      <c r="E1" s="126"/>
      <c r="F1" s="126"/>
      <c r="G1" s="126"/>
      <c r="H1" s="126"/>
      <c r="I1" s="126"/>
      <c r="J1" s="126"/>
      <c r="K1" s="126"/>
      <c r="L1" s="126"/>
      <c r="M1" s="126"/>
      <c r="N1" s="126"/>
    </row>
    <row r="2" spans="1:14" ht="22.5" customHeight="1">
      <c r="A2" s="127" t="s">
        <v>103</v>
      </c>
      <c r="B2" s="127"/>
      <c r="C2" s="127" t="s">
        <v>119</v>
      </c>
      <c r="D2" s="127"/>
      <c r="E2" s="127"/>
      <c r="F2" s="127"/>
      <c r="G2" s="127"/>
      <c r="H2" s="127"/>
      <c r="I2" s="127"/>
      <c r="J2" s="127"/>
      <c r="K2" s="127"/>
      <c r="L2" s="127"/>
      <c r="M2" s="127"/>
      <c r="N2" s="127"/>
    </row>
    <row r="3" spans="1:14" ht="22.5" customHeight="1">
      <c r="A3" s="127" t="s">
        <v>104</v>
      </c>
      <c r="B3" s="127"/>
      <c r="C3" s="127" t="s">
        <v>123</v>
      </c>
      <c r="D3" s="127"/>
      <c r="E3" s="127"/>
      <c r="F3" s="127"/>
      <c r="G3" s="127"/>
      <c r="H3" s="127" t="s">
        <v>124</v>
      </c>
      <c r="I3" s="127"/>
      <c r="J3" s="127" t="s">
        <v>13</v>
      </c>
      <c r="K3" s="127"/>
      <c r="L3" s="127"/>
      <c r="M3" s="127"/>
      <c r="N3" s="127"/>
    </row>
    <row r="4" spans="1:14" ht="22.5" customHeight="1">
      <c r="A4" s="127" t="s">
        <v>105</v>
      </c>
      <c r="B4" s="127"/>
      <c r="C4" s="127"/>
      <c r="D4" s="127"/>
      <c r="E4" s="127" t="s">
        <v>15</v>
      </c>
      <c r="F4" s="127" t="s">
        <v>125</v>
      </c>
      <c r="G4" s="127"/>
      <c r="H4" s="127" t="s">
        <v>126</v>
      </c>
      <c r="I4" s="127"/>
      <c r="J4" s="127" t="s">
        <v>19</v>
      </c>
      <c r="K4" s="127"/>
      <c r="L4" s="127" t="s">
        <v>127</v>
      </c>
      <c r="M4" s="127"/>
      <c r="N4" s="127" t="s">
        <v>20</v>
      </c>
    </row>
    <row r="5" spans="1:14" ht="22.5" customHeight="1">
      <c r="A5" s="127"/>
      <c r="B5" s="127"/>
      <c r="C5" s="127"/>
      <c r="D5" s="127"/>
      <c r="E5" s="127"/>
      <c r="F5" s="127"/>
      <c r="G5" s="127"/>
      <c r="H5" s="127"/>
      <c r="I5" s="127"/>
      <c r="J5" s="127"/>
      <c r="K5" s="127"/>
      <c r="L5" s="127"/>
      <c r="M5" s="127"/>
      <c r="N5" s="127"/>
    </row>
    <row r="6" spans="1:14" ht="22.5" customHeight="1">
      <c r="A6" s="127"/>
      <c r="B6" s="127"/>
      <c r="C6" s="128" t="s">
        <v>128</v>
      </c>
      <c r="D6" s="128"/>
      <c r="E6" s="6">
        <v>2</v>
      </c>
      <c r="F6" s="127">
        <v>2</v>
      </c>
      <c r="G6" s="127"/>
      <c r="H6" s="127">
        <v>2</v>
      </c>
      <c r="I6" s="127"/>
      <c r="J6" s="127">
        <v>10</v>
      </c>
      <c r="K6" s="127"/>
      <c r="L6" s="127">
        <v>100</v>
      </c>
      <c r="M6" s="127"/>
      <c r="N6" s="6">
        <v>10</v>
      </c>
    </row>
    <row r="7" spans="1:14" ht="22.5" customHeight="1">
      <c r="A7" s="127"/>
      <c r="B7" s="127"/>
      <c r="C7" s="127" t="s">
        <v>129</v>
      </c>
      <c r="D7" s="127"/>
      <c r="E7" s="6">
        <v>2</v>
      </c>
      <c r="F7" s="127">
        <v>2</v>
      </c>
      <c r="G7" s="127"/>
      <c r="H7" s="127">
        <v>2</v>
      </c>
      <c r="I7" s="127"/>
      <c r="J7" s="127" t="s">
        <v>23</v>
      </c>
      <c r="K7" s="127"/>
      <c r="L7" s="127">
        <v>100</v>
      </c>
      <c r="M7" s="127"/>
      <c r="N7" s="6" t="s">
        <v>23</v>
      </c>
    </row>
    <row r="8" spans="1:14" ht="22.5" customHeight="1">
      <c r="A8" s="127"/>
      <c r="B8" s="127"/>
      <c r="C8" s="127" t="s">
        <v>130</v>
      </c>
      <c r="D8" s="127"/>
      <c r="E8" s="6"/>
      <c r="F8" s="127"/>
      <c r="G8" s="127"/>
      <c r="H8" s="127"/>
      <c r="I8" s="127"/>
      <c r="J8" s="127" t="s">
        <v>23</v>
      </c>
      <c r="K8" s="127"/>
      <c r="L8" s="127"/>
      <c r="M8" s="127"/>
      <c r="N8" s="6" t="s">
        <v>23</v>
      </c>
    </row>
    <row r="9" spans="1:14" ht="22.5" customHeight="1">
      <c r="A9" s="127"/>
      <c r="B9" s="127"/>
      <c r="C9" s="127" t="s">
        <v>131</v>
      </c>
      <c r="D9" s="127"/>
      <c r="E9" s="6"/>
      <c r="F9" s="127"/>
      <c r="G9" s="127"/>
      <c r="H9" s="127"/>
      <c r="I9" s="127"/>
      <c r="J9" s="127" t="s">
        <v>23</v>
      </c>
      <c r="K9" s="127"/>
      <c r="L9" s="127"/>
      <c r="M9" s="127"/>
      <c r="N9" s="6" t="s">
        <v>23</v>
      </c>
    </row>
    <row r="10" spans="1:14" ht="22.5" customHeight="1">
      <c r="A10" s="127" t="s">
        <v>132</v>
      </c>
      <c r="B10" s="127" t="s">
        <v>26</v>
      </c>
      <c r="C10" s="127"/>
      <c r="D10" s="127"/>
      <c r="E10" s="127"/>
      <c r="F10" s="127"/>
      <c r="G10" s="127"/>
      <c r="H10" s="127" t="s">
        <v>133</v>
      </c>
      <c r="I10" s="127"/>
      <c r="J10" s="127"/>
      <c r="K10" s="127"/>
      <c r="L10" s="127"/>
      <c r="M10" s="127"/>
      <c r="N10" s="127"/>
    </row>
    <row r="11" spans="1:14" ht="22.5" customHeight="1">
      <c r="A11" s="127"/>
      <c r="B11" s="127" t="s">
        <v>278</v>
      </c>
      <c r="C11" s="127"/>
      <c r="D11" s="127"/>
      <c r="E11" s="127"/>
      <c r="F11" s="127"/>
      <c r="G11" s="127"/>
      <c r="H11" s="127" t="s">
        <v>279</v>
      </c>
      <c r="I11" s="127"/>
      <c r="J11" s="127"/>
      <c r="K11" s="127"/>
      <c r="L11" s="127"/>
      <c r="M11" s="127"/>
      <c r="N11" s="127"/>
    </row>
    <row r="12" spans="1:14" ht="22.5" customHeight="1">
      <c r="A12" s="149" t="s">
        <v>136</v>
      </c>
      <c r="B12" s="7" t="s">
        <v>31</v>
      </c>
      <c r="C12" s="7" t="s">
        <v>32</v>
      </c>
      <c r="D12" s="132" t="s">
        <v>33</v>
      </c>
      <c r="E12" s="132"/>
      <c r="F12" s="132"/>
      <c r="G12" s="7" t="s">
        <v>34</v>
      </c>
      <c r="H12" s="7" t="s">
        <v>35</v>
      </c>
      <c r="I12" s="132" t="s">
        <v>19</v>
      </c>
      <c r="J12" s="132"/>
      <c r="K12" s="132" t="s">
        <v>20</v>
      </c>
      <c r="L12" s="132"/>
      <c r="M12" s="132" t="s">
        <v>36</v>
      </c>
      <c r="N12" s="132"/>
    </row>
    <row r="13" spans="1:14" ht="22.5" customHeight="1">
      <c r="A13" s="149"/>
      <c r="B13" s="132" t="s">
        <v>137</v>
      </c>
      <c r="C13" s="7" t="s">
        <v>138</v>
      </c>
      <c r="D13" s="133" t="s">
        <v>280</v>
      </c>
      <c r="E13" s="133"/>
      <c r="F13" s="133"/>
      <c r="G13" s="7">
        <v>2</v>
      </c>
      <c r="H13" s="7">
        <v>2</v>
      </c>
      <c r="I13" s="132">
        <v>10</v>
      </c>
      <c r="J13" s="132"/>
      <c r="K13" s="132">
        <v>10</v>
      </c>
      <c r="L13" s="132"/>
      <c r="M13" s="132"/>
      <c r="N13" s="132"/>
    </row>
    <row r="14" spans="1:14" ht="22.5" customHeight="1">
      <c r="A14" s="149"/>
      <c r="B14" s="132"/>
      <c r="C14" s="132" t="s">
        <v>146</v>
      </c>
      <c r="D14" s="133" t="s">
        <v>281</v>
      </c>
      <c r="E14" s="133"/>
      <c r="F14" s="133"/>
      <c r="G14" s="7" t="s">
        <v>282</v>
      </c>
      <c r="H14" s="7" t="s">
        <v>282</v>
      </c>
      <c r="I14" s="132">
        <v>10</v>
      </c>
      <c r="J14" s="132"/>
      <c r="K14" s="132">
        <v>10</v>
      </c>
      <c r="L14" s="132"/>
      <c r="M14" s="132"/>
      <c r="N14" s="132"/>
    </row>
    <row r="15" spans="1:14" ht="22.5" customHeight="1">
      <c r="A15" s="149"/>
      <c r="B15" s="132"/>
      <c r="C15" s="132"/>
      <c r="D15" s="133" t="s">
        <v>283</v>
      </c>
      <c r="E15" s="133"/>
      <c r="F15" s="133"/>
      <c r="G15" s="7" t="s">
        <v>284</v>
      </c>
      <c r="H15" s="7" t="s">
        <v>284</v>
      </c>
      <c r="I15" s="132">
        <v>10</v>
      </c>
      <c r="J15" s="132"/>
      <c r="K15" s="132">
        <v>10</v>
      </c>
      <c r="L15" s="132"/>
      <c r="M15" s="132"/>
      <c r="N15" s="132"/>
    </row>
    <row r="16" spans="1:14" ht="22.5" customHeight="1">
      <c r="A16" s="149"/>
      <c r="B16" s="132"/>
      <c r="C16" s="7" t="s">
        <v>153</v>
      </c>
      <c r="D16" s="133" t="s">
        <v>285</v>
      </c>
      <c r="E16" s="133"/>
      <c r="F16" s="133"/>
      <c r="G16" s="7" t="s">
        <v>64</v>
      </c>
      <c r="H16" s="7" t="s">
        <v>64</v>
      </c>
      <c r="I16" s="132">
        <v>5</v>
      </c>
      <c r="J16" s="132"/>
      <c r="K16" s="132">
        <v>5</v>
      </c>
      <c r="L16" s="132"/>
      <c r="M16" s="132"/>
      <c r="N16" s="132"/>
    </row>
    <row r="17" spans="1:14" ht="22.5" customHeight="1">
      <c r="A17" s="149"/>
      <c r="B17" s="132"/>
      <c r="C17" s="7" t="s">
        <v>157</v>
      </c>
      <c r="D17" s="133" t="s">
        <v>286</v>
      </c>
      <c r="E17" s="133"/>
      <c r="F17" s="133"/>
      <c r="G17" s="7" t="s">
        <v>67</v>
      </c>
      <c r="H17" s="7" t="s">
        <v>67</v>
      </c>
      <c r="I17" s="132">
        <v>10</v>
      </c>
      <c r="J17" s="132"/>
      <c r="K17" s="132">
        <v>10</v>
      </c>
      <c r="L17" s="132"/>
      <c r="M17" s="132"/>
      <c r="N17" s="132"/>
    </row>
    <row r="18" spans="1:14" ht="22.5" customHeight="1">
      <c r="A18" s="149"/>
      <c r="B18" s="132" t="s">
        <v>166</v>
      </c>
      <c r="C18" s="7" t="s">
        <v>69</v>
      </c>
      <c r="D18" s="133" t="s">
        <v>287</v>
      </c>
      <c r="E18" s="133"/>
      <c r="F18" s="133"/>
      <c r="G18" s="7" t="s">
        <v>76</v>
      </c>
      <c r="H18" s="7" t="s">
        <v>76</v>
      </c>
      <c r="I18" s="132">
        <v>10</v>
      </c>
      <c r="J18" s="132"/>
      <c r="K18" s="132">
        <v>10</v>
      </c>
      <c r="L18" s="132"/>
      <c r="M18" s="132"/>
      <c r="N18" s="132"/>
    </row>
    <row r="19" spans="1:14" ht="22.5" customHeight="1">
      <c r="A19" s="149"/>
      <c r="B19" s="132"/>
      <c r="C19" s="7" t="s">
        <v>71</v>
      </c>
      <c r="D19" s="133" t="s">
        <v>288</v>
      </c>
      <c r="E19" s="133"/>
      <c r="F19" s="133"/>
      <c r="G19" s="7" t="s">
        <v>289</v>
      </c>
      <c r="H19" s="7" t="s">
        <v>289</v>
      </c>
      <c r="I19" s="132">
        <v>10</v>
      </c>
      <c r="J19" s="132"/>
      <c r="K19" s="132">
        <v>10</v>
      </c>
      <c r="L19" s="132"/>
      <c r="M19" s="132"/>
      <c r="N19" s="132"/>
    </row>
    <row r="20" spans="1:14" ht="22.5" customHeight="1">
      <c r="A20" s="149"/>
      <c r="B20" s="132"/>
      <c r="C20" s="7" t="s">
        <v>72</v>
      </c>
      <c r="D20" s="133" t="s">
        <v>290</v>
      </c>
      <c r="E20" s="133"/>
      <c r="F20" s="133"/>
      <c r="G20" s="7" t="s">
        <v>70</v>
      </c>
      <c r="H20" s="7" t="s">
        <v>70</v>
      </c>
      <c r="I20" s="132">
        <v>10</v>
      </c>
      <c r="J20" s="132"/>
      <c r="K20" s="132">
        <v>10</v>
      </c>
      <c r="L20" s="132"/>
      <c r="M20" s="132"/>
      <c r="N20" s="132"/>
    </row>
    <row r="21" spans="1:14" ht="22.5" customHeight="1">
      <c r="A21" s="149"/>
      <c r="B21" s="132"/>
      <c r="C21" s="7"/>
      <c r="D21" s="133" t="s">
        <v>291</v>
      </c>
      <c r="E21" s="133"/>
      <c r="F21" s="133"/>
      <c r="G21" s="7" t="s">
        <v>70</v>
      </c>
      <c r="H21" s="7" t="s">
        <v>70</v>
      </c>
      <c r="I21" s="132">
        <v>10</v>
      </c>
      <c r="J21" s="132"/>
      <c r="K21" s="132">
        <v>10</v>
      </c>
      <c r="L21" s="132"/>
      <c r="M21" s="132"/>
      <c r="N21" s="132"/>
    </row>
    <row r="22" spans="1:14" ht="22.5" customHeight="1">
      <c r="A22" s="149"/>
      <c r="B22" s="132" t="s">
        <v>185</v>
      </c>
      <c r="C22" s="132" t="s">
        <v>186</v>
      </c>
      <c r="D22" s="133" t="s">
        <v>292</v>
      </c>
      <c r="E22" s="133"/>
      <c r="F22" s="133"/>
      <c r="G22" s="7" t="s">
        <v>293</v>
      </c>
      <c r="H22" s="7" t="s">
        <v>293</v>
      </c>
      <c r="I22" s="132">
        <v>5</v>
      </c>
      <c r="J22" s="132"/>
      <c r="K22" s="132">
        <v>5</v>
      </c>
      <c r="L22" s="132"/>
      <c r="M22" s="132"/>
      <c r="N22" s="132"/>
    </row>
    <row r="23" spans="1:14" ht="22.5" customHeight="1">
      <c r="A23" s="149"/>
      <c r="B23" s="132"/>
      <c r="C23" s="132"/>
      <c r="D23" s="133" t="s">
        <v>190</v>
      </c>
      <c r="E23" s="133"/>
      <c r="F23" s="133"/>
      <c r="G23" s="7"/>
      <c r="H23" s="7"/>
      <c r="I23" s="132"/>
      <c r="J23" s="132"/>
      <c r="K23" s="132"/>
      <c r="L23" s="132"/>
      <c r="M23" s="132"/>
      <c r="N23" s="132"/>
    </row>
    <row r="24" spans="1:14" ht="22.5" customHeight="1">
      <c r="A24" s="143" t="s">
        <v>191</v>
      </c>
      <c r="B24" s="143"/>
      <c r="C24" s="143"/>
      <c r="D24" s="143"/>
      <c r="E24" s="143"/>
      <c r="F24" s="143"/>
      <c r="G24" s="143"/>
      <c r="H24" s="143"/>
      <c r="I24" s="143">
        <v>100</v>
      </c>
      <c r="J24" s="143"/>
      <c r="K24" s="143">
        <v>100</v>
      </c>
      <c r="L24" s="143"/>
      <c r="M24" s="144"/>
      <c r="N24" s="144"/>
    </row>
    <row r="25" spans="1:14" ht="22.5" customHeight="1">
      <c r="A25" s="8" t="s">
        <v>192</v>
      </c>
      <c r="B25" s="145" t="s">
        <v>193</v>
      </c>
      <c r="C25" s="146"/>
      <c r="D25" s="146"/>
      <c r="E25" s="146"/>
      <c r="F25" s="146"/>
      <c r="G25" s="146"/>
      <c r="H25" s="146"/>
      <c r="I25" s="146"/>
      <c r="J25" s="146"/>
      <c r="K25" s="146"/>
      <c r="L25" s="146"/>
      <c r="M25" s="146"/>
      <c r="N25" s="147"/>
    </row>
    <row r="26" spans="1:14" ht="22.5" customHeight="1">
      <c r="A26" s="148" t="s">
        <v>194</v>
      </c>
      <c r="B26" s="148"/>
      <c r="C26" s="148"/>
      <c r="D26" s="148"/>
      <c r="E26" s="148"/>
      <c r="F26" s="148"/>
      <c r="G26" s="148"/>
      <c r="H26" s="148"/>
      <c r="I26" s="148"/>
      <c r="J26" s="148"/>
      <c r="K26" s="148"/>
      <c r="L26" s="148"/>
      <c r="M26" s="148"/>
      <c r="N26" s="148"/>
    </row>
    <row r="27" spans="1:14" ht="22.5" customHeight="1">
      <c r="A27" s="148" t="s">
        <v>195</v>
      </c>
      <c r="B27" s="148"/>
      <c r="C27" s="148"/>
      <c r="D27" s="148"/>
      <c r="E27" s="148"/>
      <c r="F27" s="148"/>
      <c r="G27" s="148"/>
      <c r="H27" s="148"/>
      <c r="I27" s="148"/>
      <c r="J27" s="148"/>
      <c r="K27" s="148"/>
      <c r="L27" s="148"/>
      <c r="M27" s="148"/>
      <c r="N27" s="148"/>
    </row>
    <row r="28" spans="1:14" ht="41.25" customHeight="1">
      <c r="A28" s="148" t="s">
        <v>196</v>
      </c>
      <c r="B28" s="148"/>
      <c r="C28" s="148"/>
      <c r="D28" s="148"/>
      <c r="E28" s="148"/>
      <c r="F28" s="148"/>
      <c r="G28" s="148"/>
      <c r="H28" s="148"/>
      <c r="I28" s="148"/>
      <c r="J28" s="148"/>
      <c r="K28" s="148"/>
      <c r="L28" s="148"/>
      <c r="M28" s="148"/>
      <c r="N28" s="148"/>
    </row>
  </sheetData>
  <mergeCells count="102">
    <mergeCell ref="A24:H24"/>
    <mergeCell ref="I24:J24"/>
    <mergeCell ref="K24:L24"/>
    <mergeCell ref="M24:N24"/>
    <mergeCell ref="B25:N25"/>
    <mergeCell ref="A26:N26"/>
    <mergeCell ref="A27:N27"/>
    <mergeCell ref="A28:N28"/>
    <mergeCell ref="A10:A11"/>
    <mergeCell ref="A12:A23"/>
    <mergeCell ref="B13:B17"/>
    <mergeCell ref="B18:B21"/>
    <mergeCell ref="B22:B23"/>
    <mergeCell ref="C14:C15"/>
    <mergeCell ref="C22:C23"/>
    <mergeCell ref="D21:F21"/>
    <mergeCell ref="I21:J21"/>
    <mergeCell ref="K21:L21"/>
    <mergeCell ref="M21:N21"/>
    <mergeCell ref="D22:F22"/>
    <mergeCell ref="I22:J22"/>
    <mergeCell ref="K22:L22"/>
    <mergeCell ref="M22:N22"/>
    <mergeCell ref="D23:F23"/>
    <mergeCell ref="I23:J23"/>
    <mergeCell ref="K23:L23"/>
    <mergeCell ref="M23:N23"/>
    <mergeCell ref="D18:F18"/>
    <mergeCell ref="I18:J18"/>
    <mergeCell ref="K18:L18"/>
    <mergeCell ref="M18:N18"/>
    <mergeCell ref="D19:F19"/>
    <mergeCell ref="I19:J19"/>
    <mergeCell ref="K19:L19"/>
    <mergeCell ref="M19:N19"/>
    <mergeCell ref="D20:F20"/>
    <mergeCell ref="I20:J20"/>
    <mergeCell ref="K20:L20"/>
    <mergeCell ref="M20:N20"/>
    <mergeCell ref="D15:F15"/>
    <mergeCell ref="I15:J15"/>
    <mergeCell ref="K15:L15"/>
    <mergeCell ref="M15:N15"/>
    <mergeCell ref="D16:F16"/>
    <mergeCell ref="I16:J16"/>
    <mergeCell ref="K16:L16"/>
    <mergeCell ref="M16:N16"/>
    <mergeCell ref="D17:F17"/>
    <mergeCell ref="I17:J17"/>
    <mergeCell ref="K17:L17"/>
    <mergeCell ref="M17:N17"/>
    <mergeCell ref="D12:F12"/>
    <mergeCell ref="I12:J12"/>
    <mergeCell ref="K12:L12"/>
    <mergeCell ref="M12:N12"/>
    <mergeCell ref="D13:F13"/>
    <mergeCell ref="I13:J13"/>
    <mergeCell ref="K13:L13"/>
    <mergeCell ref="M13:N13"/>
    <mergeCell ref="D14:F14"/>
    <mergeCell ref="I14:J14"/>
    <mergeCell ref="K14:L14"/>
    <mergeCell ref="M14:N14"/>
    <mergeCell ref="C9:D9"/>
    <mergeCell ref="F9:G9"/>
    <mergeCell ref="H9:I9"/>
    <mergeCell ref="J9:K9"/>
    <mergeCell ref="L9:M9"/>
    <mergeCell ref="B10:G10"/>
    <mergeCell ref="H10:N10"/>
    <mergeCell ref="B11:G11"/>
    <mergeCell ref="H11:N11"/>
    <mergeCell ref="A4:B9"/>
    <mergeCell ref="C4:D5"/>
    <mergeCell ref="F4:G5"/>
    <mergeCell ref="H4:I5"/>
    <mergeCell ref="J4:K5"/>
    <mergeCell ref="L4:M5"/>
    <mergeCell ref="C7:D7"/>
    <mergeCell ref="F7:G7"/>
    <mergeCell ref="H7:I7"/>
    <mergeCell ref="J7:K7"/>
    <mergeCell ref="L7:M7"/>
    <mergeCell ref="C8:D8"/>
    <mergeCell ref="F8:G8"/>
    <mergeCell ref="H8:I8"/>
    <mergeCell ref="J8:K8"/>
    <mergeCell ref="L8:M8"/>
    <mergeCell ref="A1:N1"/>
    <mergeCell ref="A2:B2"/>
    <mergeCell ref="C2:N2"/>
    <mergeCell ref="A3:B3"/>
    <mergeCell ref="C3:G3"/>
    <mergeCell ref="H3:I3"/>
    <mergeCell ref="J3:N3"/>
    <mergeCell ref="C6:D6"/>
    <mergeCell ref="F6:G6"/>
    <mergeCell ref="H6:I6"/>
    <mergeCell ref="J6:K6"/>
    <mergeCell ref="L6:M6"/>
    <mergeCell ref="E4:E5"/>
    <mergeCell ref="N4:N5"/>
  </mergeCells>
  <phoneticPr fontId="37" type="noConversion"/>
  <pageMargins left="0.75" right="0.75" top="1" bottom="1" header="0.5" footer="0.5"/>
  <pageSetup paperSize="9" orientation="portrait"/>
</worksheet>
</file>

<file path=xl/worksheets/sheet9.xml><?xml version="1.0" encoding="utf-8"?>
<worksheet xmlns="http://schemas.openxmlformats.org/spreadsheetml/2006/main" xmlns:r="http://schemas.openxmlformats.org/officeDocument/2006/relationships">
  <dimension ref="A1:N34"/>
  <sheetViews>
    <sheetView workbookViewId="0">
      <selection activeCell="H11" sqref="H11:N11"/>
    </sheetView>
  </sheetViews>
  <sheetFormatPr defaultColWidth="9" defaultRowHeight="13.5"/>
  <cols>
    <col min="1" max="1" width="5.25" customWidth="1"/>
    <col min="2" max="2" width="6.625" customWidth="1"/>
    <col min="3" max="3" width="7.25" customWidth="1"/>
    <col min="5" max="5" width="8.25" customWidth="1"/>
    <col min="6" max="6" width="2.375" customWidth="1"/>
    <col min="7" max="7" width="7.5" customWidth="1"/>
    <col min="8" max="8" width="8.125" customWidth="1"/>
    <col min="9" max="9" width="6.875" customWidth="1"/>
    <col min="10" max="10" width="0.875" customWidth="1"/>
    <col min="11" max="11" width="8" customWidth="1"/>
    <col min="12" max="12" width="1" customWidth="1"/>
    <col min="13" max="13" width="6.875" customWidth="1"/>
    <col min="14" max="14" width="9.5" customWidth="1"/>
  </cols>
  <sheetData>
    <row r="1" spans="1:14" ht="42" customHeight="1">
      <c r="A1" s="176" t="s">
        <v>294</v>
      </c>
      <c r="B1" s="176"/>
      <c r="C1" s="176"/>
      <c r="D1" s="176"/>
      <c r="E1" s="176"/>
      <c r="F1" s="176"/>
      <c r="G1" s="176"/>
      <c r="H1" s="176"/>
      <c r="I1" s="176"/>
      <c r="J1" s="176"/>
      <c r="K1" s="176"/>
      <c r="L1" s="176"/>
      <c r="M1" s="176"/>
      <c r="N1" s="176"/>
    </row>
    <row r="2" spans="1:14" ht="15" customHeight="1">
      <c r="A2" s="177" t="s">
        <v>103</v>
      </c>
      <c r="B2" s="177"/>
      <c r="C2" s="177" t="s">
        <v>295</v>
      </c>
      <c r="D2" s="177"/>
      <c r="E2" s="177"/>
      <c r="F2" s="177"/>
      <c r="G2" s="177"/>
      <c r="H2" s="177"/>
      <c r="I2" s="177"/>
      <c r="J2" s="177"/>
      <c r="K2" s="177"/>
      <c r="L2" s="177"/>
      <c r="M2" s="177"/>
      <c r="N2" s="177"/>
    </row>
    <row r="3" spans="1:14" ht="12.75" customHeight="1">
      <c r="A3" s="177" t="s">
        <v>104</v>
      </c>
      <c r="B3" s="177"/>
      <c r="C3" s="177" t="s">
        <v>123</v>
      </c>
      <c r="D3" s="177"/>
      <c r="E3" s="177"/>
      <c r="F3" s="177"/>
      <c r="G3" s="177"/>
      <c r="H3" s="177" t="s">
        <v>124</v>
      </c>
      <c r="I3" s="177"/>
      <c r="J3" s="177" t="s">
        <v>13</v>
      </c>
      <c r="K3" s="177"/>
      <c r="L3" s="177"/>
      <c r="M3" s="177"/>
      <c r="N3" s="177"/>
    </row>
    <row r="4" spans="1:14" ht="12.75" customHeight="1">
      <c r="A4" s="177" t="s">
        <v>105</v>
      </c>
      <c r="B4" s="177"/>
      <c r="C4" s="177"/>
      <c r="D4" s="177"/>
      <c r="E4" s="177" t="s">
        <v>15</v>
      </c>
      <c r="F4" s="177" t="s">
        <v>125</v>
      </c>
      <c r="G4" s="177"/>
      <c r="H4" s="177" t="s">
        <v>126</v>
      </c>
      <c r="I4" s="177"/>
      <c r="J4" s="177" t="s">
        <v>19</v>
      </c>
      <c r="K4" s="177"/>
      <c r="L4" s="177" t="s">
        <v>127</v>
      </c>
      <c r="M4" s="177"/>
      <c r="N4" s="177" t="s">
        <v>20</v>
      </c>
    </row>
    <row r="5" spans="1:14" ht="12.75" customHeight="1">
      <c r="A5" s="177"/>
      <c r="B5" s="177"/>
      <c r="C5" s="177"/>
      <c r="D5" s="177"/>
      <c r="E5" s="177"/>
      <c r="F5" s="177"/>
      <c r="G5" s="177"/>
      <c r="H5" s="177"/>
      <c r="I5" s="177"/>
      <c r="J5" s="177"/>
      <c r="K5" s="177"/>
      <c r="L5" s="177"/>
      <c r="M5" s="177"/>
      <c r="N5" s="177"/>
    </row>
    <row r="6" spans="1:14" ht="12.75" customHeight="1">
      <c r="A6" s="177"/>
      <c r="B6" s="177"/>
      <c r="C6" s="178" t="s">
        <v>128</v>
      </c>
      <c r="D6" s="178"/>
      <c r="E6" s="1">
        <v>10</v>
      </c>
      <c r="F6" s="177">
        <v>10</v>
      </c>
      <c r="G6" s="177"/>
      <c r="H6" s="177">
        <v>10</v>
      </c>
      <c r="I6" s="177"/>
      <c r="J6" s="177">
        <v>10</v>
      </c>
      <c r="K6" s="177"/>
      <c r="L6" s="177">
        <v>100</v>
      </c>
      <c r="M6" s="177"/>
      <c r="N6" s="1">
        <v>10</v>
      </c>
    </row>
    <row r="7" spans="1:14" ht="12.75" customHeight="1">
      <c r="A7" s="177"/>
      <c r="B7" s="177"/>
      <c r="C7" s="177" t="s">
        <v>129</v>
      </c>
      <c r="D7" s="177"/>
      <c r="E7" s="1">
        <v>10</v>
      </c>
      <c r="F7" s="177">
        <v>10</v>
      </c>
      <c r="G7" s="177"/>
      <c r="H7" s="177">
        <v>10</v>
      </c>
      <c r="I7" s="177"/>
      <c r="J7" s="177" t="s">
        <v>23</v>
      </c>
      <c r="K7" s="177"/>
      <c r="L7" s="177"/>
      <c r="M7" s="177"/>
      <c r="N7" s="1" t="s">
        <v>23</v>
      </c>
    </row>
    <row r="8" spans="1:14" ht="12.75" customHeight="1">
      <c r="A8" s="177"/>
      <c r="B8" s="177"/>
      <c r="C8" s="177" t="s">
        <v>130</v>
      </c>
      <c r="D8" s="177"/>
      <c r="E8" s="1"/>
      <c r="F8" s="177"/>
      <c r="G8" s="177"/>
      <c r="H8" s="177"/>
      <c r="I8" s="177"/>
      <c r="J8" s="177" t="s">
        <v>23</v>
      </c>
      <c r="K8" s="177"/>
      <c r="L8" s="177"/>
      <c r="M8" s="177"/>
      <c r="N8" s="1" t="s">
        <v>23</v>
      </c>
    </row>
    <row r="9" spans="1:14" ht="12.75" customHeight="1">
      <c r="A9" s="177"/>
      <c r="B9" s="177"/>
      <c r="C9" s="177" t="s">
        <v>131</v>
      </c>
      <c r="D9" s="177"/>
      <c r="E9" s="1"/>
      <c r="F9" s="177"/>
      <c r="G9" s="177"/>
      <c r="H9" s="177"/>
      <c r="I9" s="177"/>
      <c r="J9" s="177" t="s">
        <v>23</v>
      </c>
      <c r="K9" s="177"/>
      <c r="L9" s="177"/>
      <c r="M9" s="177"/>
      <c r="N9" s="1" t="s">
        <v>23</v>
      </c>
    </row>
    <row r="10" spans="1:14" ht="12.75" customHeight="1">
      <c r="A10" s="177" t="s">
        <v>132</v>
      </c>
      <c r="B10" s="177" t="s">
        <v>26</v>
      </c>
      <c r="C10" s="177"/>
      <c r="D10" s="177"/>
      <c r="E10" s="177"/>
      <c r="F10" s="177"/>
      <c r="G10" s="177"/>
      <c r="H10" s="177" t="s">
        <v>133</v>
      </c>
      <c r="I10" s="177"/>
      <c r="J10" s="177"/>
      <c r="K10" s="177"/>
      <c r="L10" s="177"/>
      <c r="M10" s="177"/>
      <c r="N10" s="177"/>
    </row>
    <row r="11" spans="1:14" ht="55.5" customHeight="1">
      <c r="A11" s="177"/>
      <c r="B11" s="179" t="s">
        <v>296</v>
      </c>
      <c r="C11" s="180"/>
      <c r="D11" s="180"/>
      <c r="E11" s="180"/>
      <c r="F11" s="180"/>
      <c r="G11" s="181"/>
      <c r="H11" s="179" t="s">
        <v>297</v>
      </c>
      <c r="I11" s="180"/>
      <c r="J11" s="180"/>
      <c r="K11" s="180"/>
      <c r="L11" s="180"/>
      <c r="M11" s="180"/>
      <c r="N11" s="181"/>
    </row>
    <row r="12" spans="1:14" ht="21" customHeight="1">
      <c r="A12" s="190" t="s">
        <v>136</v>
      </c>
      <c r="B12" s="2" t="s">
        <v>31</v>
      </c>
      <c r="C12" s="2" t="s">
        <v>32</v>
      </c>
      <c r="D12" s="182" t="s">
        <v>33</v>
      </c>
      <c r="E12" s="182"/>
      <c r="F12" s="182"/>
      <c r="G12" s="2" t="s">
        <v>34</v>
      </c>
      <c r="H12" s="2" t="s">
        <v>35</v>
      </c>
      <c r="I12" s="182" t="s">
        <v>19</v>
      </c>
      <c r="J12" s="182"/>
      <c r="K12" s="182" t="s">
        <v>20</v>
      </c>
      <c r="L12" s="182"/>
      <c r="M12" s="182" t="s">
        <v>36</v>
      </c>
      <c r="N12" s="182"/>
    </row>
    <row r="13" spans="1:14" ht="21" customHeight="1">
      <c r="A13" s="190"/>
      <c r="B13" s="182" t="s">
        <v>137</v>
      </c>
      <c r="C13" s="182" t="s">
        <v>138</v>
      </c>
      <c r="D13" s="183" t="s">
        <v>298</v>
      </c>
      <c r="E13" s="183"/>
      <c r="F13" s="183"/>
      <c r="G13" s="2" t="s">
        <v>299</v>
      </c>
      <c r="H13" s="3">
        <v>1</v>
      </c>
      <c r="I13" s="182">
        <v>10</v>
      </c>
      <c r="J13" s="182"/>
      <c r="K13" s="182">
        <v>10</v>
      </c>
      <c r="L13" s="182"/>
      <c r="M13" s="182"/>
      <c r="N13" s="182"/>
    </row>
    <row r="14" spans="1:14" ht="21" customHeight="1">
      <c r="A14" s="190"/>
      <c r="B14" s="182"/>
      <c r="C14" s="182"/>
      <c r="D14" s="183" t="s">
        <v>300</v>
      </c>
      <c r="E14" s="183"/>
      <c r="F14" s="183"/>
      <c r="G14" s="2" t="s">
        <v>299</v>
      </c>
      <c r="H14" s="3">
        <v>0.95</v>
      </c>
      <c r="I14" s="182">
        <v>10</v>
      </c>
      <c r="J14" s="182"/>
      <c r="K14" s="182">
        <v>10</v>
      </c>
      <c r="L14" s="182"/>
      <c r="M14" s="182"/>
      <c r="N14" s="182"/>
    </row>
    <row r="15" spans="1:14" ht="21" customHeight="1">
      <c r="A15" s="190"/>
      <c r="B15" s="182"/>
      <c r="C15" s="182"/>
      <c r="D15" s="183" t="s">
        <v>301</v>
      </c>
      <c r="E15" s="183"/>
      <c r="F15" s="183"/>
      <c r="G15" s="2" t="s">
        <v>299</v>
      </c>
      <c r="H15" s="3">
        <v>1</v>
      </c>
      <c r="I15" s="182">
        <v>5</v>
      </c>
      <c r="J15" s="182"/>
      <c r="K15" s="182">
        <v>5</v>
      </c>
      <c r="L15" s="182"/>
      <c r="M15" s="182"/>
      <c r="N15" s="182"/>
    </row>
    <row r="16" spans="1:14" ht="21" customHeight="1">
      <c r="A16" s="190"/>
      <c r="B16" s="182"/>
      <c r="C16" s="182" t="s">
        <v>146</v>
      </c>
      <c r="D16" s="183" t="s">
        <v>302</v>
      </c>
      <c r="E16" s="183"/>
      <c r="F16" s="183"/>
      <c r="G16" s="2" t="s">
        <v>299</v>
      </c>
      <c r="H16" s="3">
        <v>1</v>
      </c>
      <c r="I16" s="182">
        <v>10</v>
      </c>
      <c r="J16" s="182"/>
      <c r="K16" s="182">
        <v>10</v>
      </c>
      <c r="L16" s="182"/>
      <c r="M16" s="182"/>
      <c r="N16" s="182"/>
    </row>
    <row r="17" spans="1:14" ht="21" customHeight="1">
      <c r="A17" s="190"/>
      <c r="B17" s="182"/>
      <c r="C17" s="182"/>
      <c r="D17" s="183" t="s">
        <v>303</v>
      </c>
      <c r="E17" s="183"/>
      <c r="F17" s="183"/>
      <c r="G17" s="2" t="s">
        <v>304</v>
      </c>
      <c r="H17" s="3">
        <v>1</v>
      </c>
      <c r="I17" s="182">
        <v>10</v>
      </c>
      <c r="J17" s="182"/>
      <c r="K17" s="182">
        <v>10</v>
      </c>
      <c r="L17" s="182"/>
      <c r="M17" s="182"/>
      <c r="N17" s="182"/>
    </row>
    <row r="18" spans="1:14" ht="21" customHeight="1">
      <c r="A18" s="190"/>
      <c r="B18" s="182"/>
      <c r="C18" s="182" t="s">
        <v>153</v>
      </c>
      <c r="D18" s="183" t="s">
        <v>305</v>
      </c>
      <c r="E18" s="183"/>
      <c r="F18" s="183"/>
      <c r="G18" s="2" t="s">
        <v>304</v>
      </c>
      <c r="H18" s="3">
        <v>1</v>
      </c>
      <c r="I18" s="182">
        <v>5</v>
      </c>
      <c r="J18" s="182"/>
      <c r="K18" s="182">
        <v>5</v>
      </c>
      <c r="L18" s="182"/>
      <c r="M18" s="182"/>
      <c r="N18" s="182"/>
    </row>
    <row r="19" spans="1:14" ht="21" customHeight="1">
      <c r="A19" s="190"/>
      <c r="B19" s="182"/>
      <c r="C19" s="182"/>
      <c r="D19" s="183" t="s">
        <v>306</v>
      </c>
      <c r="E19" s="183"/>
      <c r="F19" s="183"/>
      <c r="G19" s="2" t="s">
        <v>304</v>
      </c>
      <c r="H19" s="3">
        <v>1</v>
      </c>
      <c r="I19" s="182">
        <v>5</v>
      </c>
      <c r="J19" s="182"/>
      <c r="K19" s="182">
        <v>5</v>
      </c>
      <c r="L19" s="182"/>
      <c r="M19" s="182"/>
      <c r="N19" s="182"/>
    </row>
    <row r="20" spans="1:14" ht="21" customHeight="1">
      <c r="A20" s="190"/>
      <c r="B20" s="182"/>
      <c r="C20" s="182" t="s">
        <v>157</v>
      </c>
      <c r="D20" s="183" t="s">
        <v>307</v>
      </c>
      <c r="E20" s="183"/>
      <c r="F20" s="183"/>
      <c r="G20" s="2" t="s">
        <v>304</v>
      </c>
      <c r="H20" s="3">
        <v>1</v>
      </c>
      <c r="I20" s="182">
        <v>4</v>
      </c>
      <c r="J20" s="182"/>
      <c r="K20" s="182">
        <v>4</v>
      </c>
      <c r="L20" s="182"/>
      <c r="M20" s="182"/>
      <c r="N20" s="182"/>
    </row>
    <row r="21" spans="1:14" ht="21" customHeight="1">
      <c r="A21" s="190"/>
      <c r="B21" s="182"/>
      <c r="C21" s="182"/>
      <c r="D21" s="183" t="s">
        <v>308</v>
      </c>
      <c r="E21" s="183"/>
      <c r="F21" s="183"/>
      <c r="G21" s="2" t="s">
        <v>304</v>
      </c>
      <c r="H21" s="3">
        <v>1</v>
      </c>
      <c r="I21" s="182">
        <v>4</v>
      </c>
      <c r="J21" s="182"/>
      <c r="K21" s="182">
        <v>4</v>
      </c>
      <c r="L21" s="182"/>
      <c r="M21" s="182"/>
      <c r="N21" s="182"/>
    </row>
    <row r="22" spans="1:14" ht="21" customHeight="1">
      <c r="A22" s="190"/>
      <c r="B22" s="182" t="s">
        <v>166</v>
      </c>
      <c r="C22" s="2" t="s">
        <v>69</v>
      </c>
      <c r="D22" s="183" t="s">
        <v>167</v>
      </c>
      <c r="E22" s="183"/>
      <c r="F22" s="183"/>
      <c r="G22" s="2" t="s">
        <v>76</v>
      </c>
      <c r="H22" s="2" t="s">
        <v>76</v>
      </c>
      <c r="I22" s="182">
        <v>2</v>
      </c>
      <c r="J22" s="182"/>
      <c r="K22" s="182">
        <v>2</v>
      </c>
      <c r="L22" s="182"/>
      <c r="M22" s="182"/>
      <c r="N22" s="182"/>
    </row>
    <row r="23" spans="1:14" ht="21" customHeight="1">
      <c r="A23" s="190"/>
      <c r="B23" s="182"/>
      <c r="C23" s="2" t="s">
        <v>71</v>
      </c>
      <c r="D23" s="183" t="s">
        <v>309</v>
      </c>
      <c r="E23" s="183"/>
      <c r="F23" s="183"/>
      <c r="G23" s="2" t="s">
        <v>310</v>
      </c>
      <c r="H23" s="3">
        <v>1</v>
      </c>
      <c r="I23" s="182">
        <v>5</v>
      </c>
      <c r="J23" s="182"/>
      <c r="K23" s="182">
        <v>5</v>
      </c>
      <c r="L23" s="182"/>
      <c r="M23" s="182"/>
      <c r="N23" s="182"/>
    </row>
    <row r="24" spans="1:14" ht="21" customHeight="1">
      <c r="A24" s="190"/>
      <c r="B24" s="182"/>
      <c r="C24" s="2" t="s">
        <v>72</v>
      </c>
      <c r="D24" s="183" t="s">
        <v>311</v>
      </c>
      <c r="E24" s="183"/>
      <c r="F24" s="183"/>
      <c r="G24" s="3">
        <v>0.95</v>
      </c>
      <c r="H24" s="3">
        <v>0.95</v>
      </c>
      <c r="I24" s="182">
        <v>5</v>
      </c>
      <c r="J24" s="182"/>
      <c r="K24" s="182">
        <v>5</v>
      </c>
      <c r="L24" s="182"/>
      <c r="M24" s="182"/>
      <c r="N24" s="182"/>
    </row>
    <row r="25" spans="1:14" ht="21" customHeight="1">
      <c r="A25" s="190"/>
      <c r="B25" s="182"/>
      <c r="C25" s="2" t="s">
        <v>179</v>
      </c>
      <c r="D25" s="183" t="s">
        <v>312</v>
      </c>
      <c r="E25" s="183"/>
      <c r="F25" s="183"/>
      <c r="G25" s="3">
        <v>0.95</v>
      </c>
      <c r="H25" s="3">
        <v>0.95</v>
      </c>
      <c r="I25" s="182">
        <v>5</v>
      </c>
      <c r="J25" s="182"/>
      <c r="K25" s="182">
        <v>5</v>
      </c>
      <c r="L25" s="182"/>
      <c r="M25" s="182"/>
      <c r="N25" s="182"/>
    </row>
    <row r="26" spans="1:14" ht="21" customHeight="1">
      <c r="A26" s="190"/>
      <c r="B26" s="182" t="s">
        <v>185</v>
      </c>
      <c r="C26" s="182" t="s">
        <v>186</v>
      </c>
      <c r="D26" s="183" t="s">
        <v>313</v>
      </c>
      <c r="E26" s="183"/>
      <c r="F26" s="183"/>
      <c r="G26" s="3">
        <v>1</v>
      </c>
      <c r="H26" s="3">
        <v>1</v>
      </c>
      <c r="I26" s="182">
        <v>5</v>
      </c>
      <c r="J26" s="182"/>
      <c r="K26" s="182">
        <v>5</v>
      </c>
      <c r="L26" s="182"/>
      <c r="M26" s="182"/>
      <c r="N26" s="182"/>
    </row>
    <row r="27" spans="1:14" ht="21" customHeight="1">
      <c r="A27" s="190"/>
      <c r="B27" s="182"/>
      <c r="C27" s="182"/>
      <c r="D27" s="183" t="s">
        <v>314</v>
      </c>
      <c r="E27" s="183"/>
      <c r="F27" s="183"/>
      <c r="G27" s="3">
        <v>1</v>
      </c>
      <c r="H27" s="3">
        <v>1</v>
      </c>
      <c r="I27" s="182">
        <v>5</v>
      </c>
      <c r="J27" s="182"/>
      <c r="K27" s="182">
        <v>5</v>
      </c>
      <c r="L27" s="182"/>
      <c r="M27" s="182"/>
      <c r="N27" s="182"/>
    </row>
    <row r="28" spans="1:14" ht="21" customHeight="1">
      <c r="A28" s="190"/>
      <c r="B28" s="182"/>
      <c r="C28" s="182"/>
      <c r="D28" s="183" t="s">
        <v>190</v>
      </c>
      <c r="E28" s="183"/>
      <c r="F28" s="183"/>
      <c r="G28" s="2"/>
      <c r="H28" s="2"/>
      <c r="I28" s="182"/>
      <c r="J28" s="182"/>
      <c r="K28" s="182"/>
      <c r="L28" s="182"/>
      <c r="M28" s="182"/>
      <c r="N28" s="182"/>
    </row>
    <row r="29" spans="1:14" ht="21" customHeight="1">
      <c r="A29" s="184" t="s">
        <v>191</v>
      </c>
      <c r="B29" s="184"/>
      <c r="C29" s="184"/>
      <c r="D29" s="184"/>
      <c r="E29" s="184"/>
      <c r="F29" s="184"/>
      <c r="G29" s="184"/>
      <c r="H29" s="184"/>
      <c r="I29" s="184">
        <v>100</v>
      </c>
      <c r="J29" s="184"/>
      <c r="K29" s="184">
        <v>100</v>
      </c>
      <c r="L29" s="184"/>
      <c r="M29" s="185"/>
      <c r="N29" s="185"/>
    </row>
    <row r="30" spans="1:14" ht="21" customHeight="1">
      <c r="A30" s="4" t="s">
        <v>192</v>
      </c>
      <c r="B30" s="186" t="s">
        <v>193</v>
      </c>
      <c r="C30" s="187"/>
      <c r="D30" s="187"/>
      <c r="E30" s="187"/>
      <c r="F30" s="187"/>
      <c r="G30" s="187"/>
      <c r="H30" s="187"/>
      <c r="I30" s="187"/>
      <c r="J30" s="187"/>
      <c r="K30" s="187"/>
      <c r="L30" s="187"/>
      <c r="M30" s="187"/>
      <c r="N30" s="188"/>
    </row>
    <row r="31" spans="1:14">
      <c r="A31" s="189" t="s">
        <v>194</v>
      </c>
      <c r="B31" s="189"/>
      <c r="C31" s="189"/>
      <c r="D31" s="189"/>
      <c r="E31" s="189"/>
      <c r="F31" s="189"/>
      <c r="G31" s="189"/>
      <c r="H31" s="189"/>
      <c r="I31" s="189"/>
      <c r="J31" s="189"/>
      <c r="K31" s="189"/>
      <c r="L31" s="189"/>
      <c r="M31" s="189"/>
      <c r="N31" s="189"/>
    </row>
    <row r="32" spans="1:14" ht="33" customHeight="1">
      <c r="A32" s="189" t="s">
        <v>195</v>
      </c>
      <c r="B32" s="189"/>
      <c r="C32" s="189"/>
      <c r="D32" s="189"/>
      <c r="E32" s="189"/>
      <c r="F32" s="189"/>
      <c r="G32" s="189"/>
      <c r="H32" s="189"/>
      <c r="I32" s="189"/>
      <c r="J32" s="189"/>
      <c r="K32" s="189"/>
      <c r="L32" s="189"/>
      <c r="M32" s="189"/>
      <c r="N32" s="189"/>
    </row>
    <row r="33" spans="1:14" ht="21.75" customHeight="1">
      <c r="A33" s="189" t="s">
        <v>196</v>
      </c>
      <c r="B33" s="189"/>
      <c r="C33" s="189"/>
      <c r="D33" s="189"/>
      <c r="E33" s="189"/>
      <c r="F33" s="189"/>
      <c r="G33" s="189"/>
      <c r="H33" s="189"/>
      <c r="I33" s="189"/>
      <c r="J33" s="189"/>
      <c r="K33" s="189"/>
      <c r="L33" s="189"/>
      <c r="M33" s="189"/>
      <c r="N33" s="189"/>
    </row>
    <row r="34" spans="1:14" ht="15.95" customHeight="1">
      <c r="A34" s="5"/>
      <c r="B34" s="5"/>
      <c r="C34" s="5"/>
      <c r="D34" s="5"/>
      <c r="E34" s="5"/>
      <c r="F34" s="5"/>
      <c r="G34" s="5"/>
      <c r="H34" s="5"/>
      <c r="I34" s="5"/>
      <c r="J34" s="5"/>
      <c r="K34" s="5"/>
      <c r="L34" s="5"/>
      <c r="M34" s="5"/>
      <c r="N34" s="5"/>
    </row>
  </sheetData>
  <mergeCells count="125">
    <mergeCell ref="B30:N30"/>
    <mergeCell ref="A31:N31"/>
    <mergeCell ref="A32:N32"/>
    <mergeCell ref="A33:N33"/>
    <mergeCell ref="A10:A11"/>
    <mergeCell ref="A12:A28"/>
    <mergeCell ref="B13:B21"/>
    <mergeCell ref="B22:B25"/>
    <mergeCell ref="B26:B28"/>
    <mergeCell ref="C13:C15"/>
    <mergeCell ref="C16:C17"/>
    <mergeCell ref="C18:C19"/>
    <mergeCell ref="C20:C21"/>
    <mergeCell ref="C26:C28"/>
    <mergeCell ref="D27:F27"/>
    <mergeCell ref="I27:J27"/>
    <mergeCell ref="K27:L27"/>
    <mergeCell ref="M27:N27"/>
    <mergeCell ref="D28:F28"/>
    <mergeCell ref="I28:J28"/>
    <mergeCell ref="K28:L28"/>
    <mergeCell ref="M28:N28"/>
    <mergeCell ref="A29:H29"/>
    <mergeCell ref="I29:J29"/>
    <mergeCell ref="K29:L29"/>
    <mergeCell ref="M29:N29"/>
    <mergeCell ref="D24:F24"/>
    <mergeCell ref="I24:J24"/>
    <mergeCell ref="K24:L24"/>
    <mergeCell ref="M24:N24"/>
    <mergeCell ref="D25:F25"/>
    <mergeCell ref="I25:J25"/>
    <mergeCell ref="K25:L25"/>
    <mergeCell ref="M25:N25"/>
    <mergeCell ref="D26:F26"/>
    <mergeCell ref="I26:J26"/>
    <mergeCell ref="K26:L26"/>
    <mergeCell ref="M26:N26"/>
    <mergeCell ref="D21:F21"/>
    <mergeCell ref="I21:J21"/>
    <mergeCell ref="K21:L21"/>
    <mergeCell ref="M21:N21"/>
    <mergeCell ref="D22:F22"/>
    <mergeCell ref="I22:J22"/>
    <mergeCell ref="K22:L22"/>
    <mergeCell ref="M22:N22"/>
    <mergeCell ref="D23:F23"/>
    <mergeCell ref="I23:J23"/>
    <mergeCell ref="K23:L23"/>
    <mergeCell ref="M23:N23"/>
    <mergeCell ref="D18:F18"/>
    <mergeCell ref="I18:J18"/>
    <mergeCell ref="K18:L18"/>
    <mergeCell ref="M18:N18"/>
    <mergeCell ref="D19:F19"/>
    <mergeCell ref="I19:J19"/>
    <mergeCell ref="K19:L19"/>
    <mergeCell ref="M19:N19"/>
    <mergeCell ref="D20:F20"/>
    <mergeCell ref="I20:J20"/>
    <mergeCell ref="K20:L20"/>
    <mergeCell ref="M20:N20"/>
    <mergeCell ref="D15:F15"/>
    <mergeCell ref="I15:J15"/>
    <mergeCell ref="K15:L15"/>
    <mergeCell ref="M15:N15"/>
    <mergeCell ref="D16:F16"/>
    <mergeCell ref="I16:J16"/>
    <mergeCell ref="K16:L16"/>
    <mergeCell ref="M16:N16"/>
    <mergeCell ref="D17:F17"/>
    <mergeCell ref="I17:J17"/>
    <mergeCell ref="K17:L17"/>
    <mergeCell ref="M17:N17"/>
    <mergeCell ref="D12:F12"/>
    <mergeCell ref="I12:J12"/>
    <mergeCell ref="K12:L12"/>
    <mergeCell ref="M12:N12"/>
    <mergeCell ref="D13:F13"/>
    <mergeCell ref="I13:J13"/>
    <mergeCell ref="K13:L13"/>
    <mergeCell ref="M13:N13"/>
    <mergeCell ref="D14:F14"/>
    <mergeCell ref="I14:J14"/>
    <mergeCell ref="K14:L14"/>
    <mergeCell ref="M14:N14"/>
    <mergeCell ref="C9:D9"/>
    <mergeCell ref="F9:G9"/>
    <mergeCell ref="H9:I9"/>
    <mergeCell ref="J9:K9"/>
    <mergeCell ref="L9:M9"/>
    <mergeCell ref="B10:G10"/>
    <mergeCell ref="H10:N10"/>
    <mergeCell ref="B11:G11"/>
    <mergeCell ref="H11:N11"/>
    <mergeCell ref="A4:B9"/>
    <mergeCell ref="C4:D5"/>
    <mergeCell ref="F4:G5"/>
    <mergeCell ref="H4:I5"/>
    <mergeCell ref="J4:K5"/>
    <mergeCell ref="L4:M5"/>
    <mergeCell ref="C7:D7"/>
    <mergeCell ref="F7:G7"/>
    <mergeCell ref="H7:I7"/>
    <mergeCell ref="J7:K7"/>
    <mergeCell ref="L7:M7"/>
    <mergeCell ref="C8:D8"/>
    <mergeCell ref="F8:G8"/>
    <mergeCell ref="H8:I8"/>
    <mergeCell ref="J8:K8"/>
    <mergeCell ref="L8:M8"/>
    <mergeCell ref="A1:N1"/>
    <mergeCell ref="A2:B2"/>
    <mergeCell ref="C2:N2"/>
    <mergeCell ref="A3:B3"/>
    <mergeCell ref="C3:G3"/>
    <mergeCell ref="H3:I3"/>
    <mergeCell ref="J3:N3"/>
    <mergeCell ref="C6:D6"/>
    <mergeCell ref="F6:G6"/>
    <mergeCell ref="H6:I6"/>
    <mergeCell ref="J6:K6"/>
    <mergeCell ref="L6:M6"/>
    <mergeCell ref="E4:E5"/>
    <mergeCell ref="N4:N5"/>
  </mergeCells>
  <phoneticPr fontId="37" type="noConversion"/>
  <pageMargins left="0.75" right="0.75" top="1" bottom="1" header="0.5" footer="0.5"/>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封面</vt:lpstr>
      <vt:lpstr>目录</vt:lpstr>
      <vt:lpstr>省级部门（单位）整体支出绩效自评表（参考模板）</vt:lpstr>
      <vt:lpstr>部门预算项目支出绩效自评结果汇总表</vt:lpstr>
      <vt:lpstr>省级部门预算项目支出绩效自评表（林业改革发展）</vt:lpstr>
      <vt:lpstr>森林培育自评表</vt:lpstr>
      <vt:lpstr>林业科技创新</vt:lpstr>
      <vt:lpstr>退耕还林</vt:lpstr>
      <vt:lpstr>森林资源管理</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cp:lastPrinted>2022-02-11T08:27:00Z</cp:lastPrinted>
  <dcterms:created xsi:type="dcterms:W3CDTF">2018-12-06T00:45:00Z</dcterms:created>
  <dcterms:modified xsi:type="dcterms:W3CDTF">2023-09-11T02:35:18Z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22C65AA05F484DD7AE688FFCEC82AAD5</vt:lpwstr>
  </property>
</Properties>
</file>