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tabRatio="895"/>
  </bookViews>
  <sheets>
    <sheet name="封面" sheetId="10" r:id="rId1"/>
    <sheet name="省级部门（单位）整体支出绩效自评表（参考模板）" sheetId="4" r:id="rId2"/>
    <sheet name="中央部门预算项目支出绩效自评结果汇总表" sheetId="5" r:id="rId3"/>
    <sheet name="省级部门预算项目支出绩效自评结果汇总表 " sheetId="21" r:id="rId4"/>
    <sheet name="省级部门预算项目支出绩效自评表（天保工程补助)" sheetId="15" r:id="rId5"/>
    <sheet name="省级部门预算项目支出绩效自评表（政府性社会性补助）" sheetId="40" r:id="rId6"/>
    <sheet name="省级部门预算项目支出绩效自评表（中央财政社会保险补助)" sheetId="41" r:id="rId7"/>
    <sheet name="省级部门预算项目支出绩效自评表（中央财政森林生态效益补偿）" sheetId="24" r:id="rId8"/>
    <sheet name="省级部门预算项目支出绩效自评表 （林木良种培育补助）" sheetId="25" r:id="rId9"/>
    <sheet name="省级部门预算项目支出绩效自评表（森林抚育）" sheetId="26" r:id="rId10"/>
    <sheet name="省级部门预算项目支出绩效自评表（重点区域生态保护和修复）" sheetId="22" r:id="rId11"/>
    <sheet name="省级部门预算项目支出绩效自评表（国家重点野生动植物保护补助）" sheetId="32" r:id="rId12"/>
    <sheet name="省级部门预算项目支出绩效自评表（农业保险补助）" sheetId="33" r:id="rId13"/>
    <sheet name="省级部门预算项目支出绩效自评表（省级国有林场改革补助) " sheetId="42" r:id="rId14"/>
    <sheet name="省级部门预算项目支出绩效自评表（省级财政天保工程补助）" sheetId="30" r:id="rId15"/>
    <sheet name="省级部门预算项目支出绩效自评表（省级财政林草种质资源调查）" sheetId="34" r:id="rId16"/>
    <sheet name="省级部门预算项目支出绩效自评表（省级森林植被恢复费）" sheetId="31" r:id="rId17"/>
    <sheet name="省级部门预算项目支出绩效自评表（禁种铲毒）" sheetId="36" r:id="rId18"/>
    <sheet name="省级部门预算项目支出绩效自评表（森林防火项目）" sheetId="37" r:id="rId19"/>
    <sheet name="省级部门预算项目支出自评表（森林火险普查项目）" sheetId="38" r:id="rId20"/>
  </sheets>
  <calcPr calcId="144525" concurrentCalc="0"/>
</workbook>
</file>

<file path=xl/sharedStrings.xml><?xml version="1.0" encoding="utf-8"?>
<sst xmlns="http://schemas.openxmlformats.org/spreadsheetml/2006/main" count="1706" uniqueCount="523">
  <si>
    <t>附件1</t>
  </si>
  <si>
    <t>2022年度省级预算执行情况绩效自评报表</t>
  </si>
  <si>
    <t xml:space="preserve">                                 编报部门（单位公章）：甘肃省小陇山林业保护中心张家林场</t>
  </si>
  <si>
    <t xml:space="preserve">                                 编报日期：2023年8月24日</t>
  </si>
  <si>
    <t xml:space="preserve">                                 联系人及电话：09397251115      </t>
  </si>
  <si>
    <t>2022年甘肃省小陇山林业保护中心张家林场部门（单位）整体支出绩效自评表</t>
  </si>
  <si>
    <t>部门（单位）名称</t>
  </si>
  <si>
    <t>甘肃省小陇山林业保护中心张家林场</t>
  </si>
  <si>
    <t>部门（单位）整体支出
（万元）</t>
  </si>
  <si>
    <t>年初预算数</t>
  </si>
  <si>
    <t>全年预算数（A）</t>
  </si>
  <si>
    <t>实际支出数（B）</t>
  </si>
  <si>
    <t>执行率（B/A）</t>
  </si>
  <si>
    <t>分值</t>
  </si>
  <si>
    <t>得分</t>
  </si>
  <si>
    <t>全年支出</t>
  </si>
  <si>
    <t>其中：基本支出</t>
  </si>
  <si>
    <t>—</t>
  </si>
  <si>
    <t xml:space="preserve">      项目支出</t>
  </si>
  <si>
    <t>年度总体绩效目标完成情况</t>
  </si>
  <si>
    <t>预期目标</t>
  </si>
  <si>
    <t>目标实际完成情况</t>
  </si>
  <si>
    <t>目标1：始终把加强党的政治建设摆在首位，持续深入开展“党建提升年活动”，狠抓党员干部思想教育和党员队伍建设，强化理论武装，并将党的领导贯穿全局各项工作之中。</t>
  </si>
  <si>
    <t>目标1完成情况：通过各项组织培训，进一步强化理论武装，提升全局各项工作能力。</t>
  </si>
  <si>
    <t>目标2：健全责任体系，落实管护责任，将管护责任落实到山头、地块、人头，切实做到林有人护、责有人担。</t>
  </si>
  <si>
    <t>目标2完成情况：2022年度管护任务全面完成。</t>
  </si>
  <si>
    <t>目标3：强化林政执法建设，严格森林资源监测。</t>
  </si>
  <si>
    <t>目标3完成情况：切实提高了基层单位森林资源和公益林管理理论水平。</t>
  </si>
  <si>
    <t>目标4：认真实施森林质量精准提升工程，增强森林生态服务功能。</t>
  </si>
  <si>
    <t>目标4完成情况：进一步搞好森林可持续经营，促进森林生态系统健康发展。</t>
  </si>
  <si>
    <t>目标5：发展林业产业是守好绿水青山，建好金山银山的生动实践，建设幸福林区。</t>
  </si>
  <si>
    <t>目标5完成情况：积极鼓励职工发展养殖、种植及林副产品采集（加工）等小产业项目，不断增加职工收入，改善职工生活。</t>
  </si>
  <si>
    <t>目标6：切实加强组织领导，全面落实森林防火目标管理责任制。</t>
  </si>
  <si>
    <t>目标6完成情况：做到思想认识到位、责任落实到位、安全措施到位，全年没有发生重大安全生产事故。</t>
  </si>
  <si>
    <t>年度绩效指标完成情况</t>
  </si>
  <si>
    <t>一级指标</t>
  </si>
  <si>
    <t>二级指标</t>
  </si>
  <si>
    <t>三级指标</t>
  </si>
  <si>
    <t>年度指标值</t>
  </si>
  <si>
    <t>实际完成值</t>
  </si>
  <si>
    <t>偏差原因分析及改进措施</t>
  </si>
  <si>
    <t>部门管理</t>
  </si>
  <si>
    <t>资金投入</t>
  </si>
  <si>
    <t>基本支出预算执行率</t>
  </si>
  <si>
    <t>≥100%</t>
  </si>
  <si>
    <t>项目支出预算执行率</t>
  </si>
  <si>
    <t>≥90%</t>
  </si>
  <si>
    <t>“三公经费”控制率</t>
  </si>
  <si>
    <t>≤10%</t>
  </si>
  <si>
    <t>结转结余变动率</t>
  </si>
  <si>
    <t>财务管理</t>
  </si>
  <si>
    <t>财务管理制度健全性</t>
  </si>
  <si>
    <t>健全</t>
  </si>
  <si>
    <t>资金使用规范性</t>
  </si>
  <si>
    <t>规范</t>
  </si>
  <si>
    <t>采购管理</t>
  </si>
  <si>
    <t>政府采购规范性</t>
  </si>
  <si>
    <t>资产管理</t>
  </si>
  <si>
    <t>资产管理规范性</t>
  </si>
  <si>
    <t>人员管理</t>
  </si>
  <si>
    <t>在职人员控制率</t>
  </si>
  <si>
    <t>达标</t>
  </si>
  <si>
    <t>重点工作管理</t>
  </si>
  <si>
    <t>重点工作管理制度健全性</t>
  </si>
  <si>
    <t>履职效果</t>
  </si>
  <si>
    <t>部门履职目标</t>
  </si>
  <si>
    <t>产出数量指标</t>
  </si>
  <si>
    <t>产出质量指标</t>
  </si>
  <si>
    <t>产出时效指标</t>
  </si>
  <si>
    <t>及时</t>
  </si>
  <si>
    <t>产出成本指标</t>
  </si>
  <si>
    <t>合理</t>
  </si>
  <si>
    <t>部门效果目标</t>
  </si>
  <si>
    <t>经济效益指标</t>
  </si>
  <si>
    <t>明显</t>
  </si>
  <si>
    <t>社会效益指标</t>
  </si>
  <si>
    <t>生态效益指标</t>
  </si>
  <si>
    <t>社会影响</t>
  </si>
  <si>
    <t>单位获奖情况</t>
  </si>
  <si>
    <t>是／否</t>
  </si>
  <si>
    <t>是</t>
  </si>
  <si>
    <t>违法违纪情况</t>
  </si>
  <si>
    <t>否</t>
  </si>
  <si>
    <t>能力建设</t>
  </si>
  <si>
    <t>长效管理</t>
  </si>
  <si>
    <t>中期规划建设完备程度</t>
  </si>
  <si>
    <t>完备</t>
  </si>
  <si>
    <t>组织建设</t>
  </si>
  <si>
    <t>党建工作开展规律性</t>
  </si>
  <si>
    <t>信息化建设情况</t>
  </si>
  <si>
    <t>信息化管理覆盖率</t>
  </si>
  <si>
    <t>≥80%</t>
  </si>
  <si>
    <t>人力资源建设</t>
  </si>
  <si>
    <t>人员培训机制完备性</t>
  </si>
  <si>
    <t>档案管理</t>
  </si>
  <si>
    <t>档案管理完备性</t>
  </si>
  <si>
    <t>服务对象满意度</t>
  </si>
  <si>
    <t>服务对象1的满意度</t>
  </si>
  <si>
    <t>职工满意度</t>
  </si>
  <si>
    <t>服务对象2的满意度</t>
  </si>
  <si>
    <t>培训对象满意度</t>
  </si>
  <si>
    <t>合    计</t>
  </si>
  <si>
    <t>其他需要说明的问题：请在此处简要说明中央和省委巡视、各级审计和财政监督中发现的问题及其所涉及的金额，如没有填无。</t>
  </si>
  <si>
    <t>注： 1.部门（单位）整体支出绩效自评采取打分评价形式，满分为100分，各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</si>
  <si>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</si>
  <si>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2022年度省级部门预算支出项目绩效自评结果汇总表</t>
  </si>
  <si>
    <t>序号</t>
  </si>
  <si>
    <t>项目名称</t>
  </si>
  <si>
    <t>主管部门</t>
  </si>
  <si>
    <t>项目资金（万元）</t>
  </si>
  <si>
    <t>自评得分</t>
  </si>
  <si>
    <t>备注</t>
  </si>
  <si>
    <t>全年执行数（B）</t>
  </si>
  <si>
    <t>执行率
（B/A）</t>
  </si>
  <si>
    <t>小计</t>
  </si>
  <si>
    <t>当年财政拨款</t>
  </si>
  <si>
    <t>上年结转资金</t>
  </si>
  <si>
    <t xml:space="preserve">  其他资金</t>
  </si>
  <si>
    <t>中央财政森林资源管护</t>
  </si>
  <si>
    <t>省林草局</t>
  </si>
  <si>
    <t>中央财政政策性社会性补助</t>
  </si>
  <si>
    <t>中央财政社会保险补助</t>
  </si>
  <si>
    <t>中央财政森林生态效益补偿</t>
  </si>
  <si>
    <t>中央财政林木良种培育补助</t>
  </si>
  <si>
    <t>中央财政森林抚育补助</t>
  </si>
  <si>
    <t>重点区域生态保护和修复专项中央基建投资</t>
  </si>
  <si>
    <t>中央财政林业科技推广示范补助</t>
  </si>
  <si>
    <t>中央财政林业有害生物防治</t>
  </si>
  <si>
    <t>国家重点野生动植物保护</t>
  </si>
  <si>
    <t>农业保险补助</t>
  </si>
  <si>
    <t>中央财政欠发达国有林场</t>
  </si>
  <si>
    <t>合计</t>
  </si>
  <si>
    <t>省级财政天保工程补助</t>
  </si>
  <si>
    <t>省级财政林草种质资源调查</t>
  </si>
  <si>
    <t>省级自然资源保护能力建设</t>
  </si>
  <si>
    <t>省级森林植被恢复费</t>
  </si>
  <si>
    <t>省级财政野生动植物资源及生物多样性保护</t>
  </si>
  <si>
    <t>省级财政科技创新与国际合作</t>
  </si>
  <si>
    <t>省级财政国有林场改革补助</t>
  </si>
  <si>
    <t>省级财政非税返还项目</t>
  </si>
  <si>
    <t>省级财政重大项目前期费</t>
  </si>
  <si>
    <t>省级财政森林管护能力提升</t>
  </si>
  <si>
    <t>省级财政禁种铲毒</t>
  </si>
  <si>
    <t>省级财政森林防火项目</t>
  </si>
  <si>
    <t>省级财政森林火险普查项目</t>
  </si>
  <si>
    <t>省级财政执法工作经费</t>
  </si>
  <si>
    <t>省级财政退耕还林工作经费</t>
  </si>
  <si>
    <t>2022年甘肃省小陇山林业保护中心张家林场部门预算项目支出绩效自评表</t>
  </si>
  <si>
    <t>天保工程补助资金</t>
  </si>
  <si>
    <t>甘肃省林业和草原局</t>
  </si>
  <si>
    <t>实施单位</t>
  </si>
  <si>
    <t>全年预算数</t>
  </si>
  <si>
    <t>全年执行数</t>
  </si>
  <si>
    <t>执行率</t>
  </si>
  <si>
    <t>年度资金总额</t>
  </si>
  <si>
    <t>其中：当年财政拨款</t>
  </si>
  <si>
    <t xml:space="preserve">      上年结转资金</t>
  </si>
  <si>
    <t>年度总体目标</t>
  </si>
  <si>
    <t>实际完成情况</t>
  </si>
  <si>
    <t>全面完成天然林保护修复17.48万亩森林管护任务，保障管护人员的管护工资及公用经费支出、社会保障缴费支出，确保修复区无盗采盗挖、毁林开荒、乱捕滥猎等破坏森林资源行为。</t>
  </si>
  <si>
    <t>单位与各森林经营管理所签订2022年度天保工程森林资源承包管护责任书6份；职工社会保险按照标准按时上交社保部门，未出现拖欠情况。</t>
  </si>
  <si>
    <t>绩效指标</t>
  </si>
  <si>
    <t>产出指标</t>
  </si>
  <si>
    <t>数量指标</t>
  </si>
  <si>
    <t>天保工程区国有林管护面积（万亩）</t>
  </si>
  <si>
    <t>林木种苗成活率</t>
  </si>
  <si>
    <t>≥85%</t>
  </si>
  <si>
    <t>国家重点野生动植物种数保护率</t>
  </si>
  <si>
    <t>≥76%</t>
  </si>
  <si>
    <t>质量指标</t>
  </si>
  <si>
    <t>森林抚育合格率</t>
  </si>
  <si>
    <t>主要林业有害生物成灾率</t>
  </si>
  <si>
    <t>≤0.44%</t>
  </si>
  <si>
    <t>森林火灾受害率</t>
  </si>
  <si>
    <t>0.9‰</t>
  </si>
  <si>
    <t>培育的良种苗木标准级别</t>
  </si>
  <si>
    <t>一级</t>
  </si>
  <si>
    <t>培育的优良种子标准级别</t>
  </si>
  <si>
    <t>时效指标</t>
  </si>
  <si>
    <t>天然林和国家级公益林管护当期任务完成率</t>
  </si>
  <si>
    <t>森林抚育当期任务完成率</t>
  </si>
  <si>
    <t>林木良种培育当期任务完成率</t>
  </si>
  <si>
    <t>成本指标</t>
  </si>
  <si>
    <t>国有天然林管护中央财政补助标准（元/亩）</t>
  </si>
  <si>
    <t>国有国家级公益林管护中央财政补助标准（元/亩）</t>
  </si>
  <si>
    <t>天保工程区森林抚育中央财政补助标准（元/亩）</t>
  </si>
  <si>
    <t>林木良种补贴中央财政补助标准（元/亩）</t>
  </si>
  <si>
    <t>0.2-0.5</t>
  </si>
  <si>
    <t>效益指标</t>
  </si>
  <si>
    <t>预算控制在合理范围内（是/否）</t>
  </si>
  <si>
    <t>天保工程提供管护岗位（人）</t>
  </si>
  <si>
    <t>病虫害防治对生态环境改善是否明显</t>
  </si>
  <si>
    <t>是/否</t>
  </si>
  <si>
    <t>林业有害生物无公害化防治率</t>
  </si>
  <si>
    <t>森林生态系统生态效益发挥</t>
  </si>
  <si>
    <t>显著</t>
  </si>
  <si>
    <t>可持续影响指标</t>
  </si>
  <si>
    <t>森林生态系统生态系统功能改善可持续影响</t>
  </si>
  <si>
    <t>林业产业健康稳定发展可持续影响</t>
  </si>
  <si>
    <t>满意度指标</t>
  </si>
  <si>
    <t>服务对象满意度指标</t>
  </si>
  <si>
    <t>林区职工、周边群众满意度</t>
  </si>
  <si>
    <t>总分</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</si>
  <si>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</si>
  <si>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</si>
  <si>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</si>
  <si>
    <t>确保全局林业跨越式发展的重要保障，实施天保工程有效缓解了小陇山国有林场经济危机、矛盾突出的局面，职工就业、生活基本得到保障，林区社会稳定，对构建生态屏障，保障区域生态安全，具有不可替代的重要作用。计划完成森林资源管护任务和退休职工社保缴费工作。资源管护率达到100%，职工社保率达到100%。</t>
  </si>
  <si>
    <t>社会保险补助人数</t>
  </si>
  <si>
    <t>政社补助人数</t>
  </si>
  <si>
    <t>社保缴费覆盖率</t>
  </si>
  <si>
    <t>按期完成率</t>
  </si>
  <si>
    <t>是否控制在全年预算范围内</t>
  </si>
  <si>
    <t>职工收入是否改善</t>
  </si>
  <si>
    <t>林区生态环境改善显著</t>
  </si>
  <si>
    <t>辖区生态及森林资源保护成效是否显著</t>
  </si>
  <si>
    <t>长效管理制度建设</t>
  </si>
  <si>
    <t>林区职工满意度</t>
  </si>
  <si>
    <t>确保全局林业跨越式发展的重要保障，实施天保工程有效缓解了小陇山国有林场经济危机、矛盾突出的局面，职工就业、生活基本得到保障，林区社会稳定，对构建生态屏障，保障区域生态安全，具有不可替代的重要作用。</t>
  </si>
  <si>
    <t>工资发放到位及时率</t>
  </si>
  <si>
    <t>社会保险基金收缴率（%）</t>
  </si>
  <si>
    <t>监测检查验收通过情况</t>
  </si>
  <si>
    <t>合格</t>
  </si>
  <si>
    <t>项目完成及时率</t>
  </si>
  <si>
    <t>保障林区社会职能岗位职工的收入</t>
  </si>
  <si>
    <t>稳定</t>
  </si>
  <si>
    <t>改善了林区周边城乡生态环境</t>
  </si>
  <si>
    <t>改善</t>
  </si>
  <si>
    <t>不断提升森林生态服务功能</t>
  </si>
  <si>
    <t>提升</t>
  </si>
  <si>
    <t>森林生态环境系统得到逐步恢复</t>
  </si>
  <si>
    <t>增强</t>
  </si>
  <si>
    <t>≥95%</t>
  </si>
  <si>
    <t>生态效益补偿资金</t>
  </si>
  <si>
    <t>甘肃省小陇山林业保护张家林场</t>
  </si>
  <si>
    <t>资源管护率达到100%，管护补助发放100%。</t>
  </si>
  <si>
    <t>生态补偿14.59万亩，资金14.60万元。一是根据《甘肃省公益林管护办法(试行)》的要求，结合小陇山公益林管理的实际，组建专职管护队伍4人，林场与专职管护人员签订承包合同4份，将公益林管护责任落实到了山头地块。统一印制了护林员巡山日记、管护站工作安排记录、管护站会议和学习记录、管护站工作检查记录、林政案件登记薄、管护考核表、管护验收单、管护人员请销假登记表、管护督查薄等记录、表册，将管护制度落到了实处。二是生态效益补偿，森林生态功能逐步恢复，森林水源涵养功能增强，水土流失减轻，工程区生物多样性得到维护，野生植物种群特别是珍稀濒危植物得到有效保护，野生动物种群数量因生存环境的改善而明显增加。任务完成率100%。</t>
  </si>
  <si>
    <t>国有国家级公益林管护（万亩）</t>
  </si>
  <si>
    <t>管护任务当年完成率</t>
  </si>
  <si>
    <r>
      <rPr>
        <sz val="10"/>
        <color indexed="63"/>
        <rFont val="宋体"/>
        <charset val="134"/>
      </rPr>
      <t>=</t>
    </r>
    <r>
      <rPr>
        <sz val="10"/>
        <color indexed="63"/>
        <rFont val="宋体"/>
        <charset val="134"/>
      </rPr>
      <t>100%</t>
    </r>
  </si>
  <si>
    <t>管护工作完成及时性</t>
  </si>
  <si>
    <t>天保工程区国有林管护补助标准（元/亩）</t>
  </si>
  <si>
    <t>森林管护人员工资增长</t>
  </si>
  <si>
    <t>增长</t>
  </si>
  <si>
    <t>职工参加社会保险（%）</t>
  </si>
  <si>
    <t>发挥生态作用</t>
  </si>
  <si>
    <t>档案管理健全性</t>
  </si>
  <si>
    <t>人员配备齐全性</t>
  </si>
  <si>
    <t>齐全</t>
  </si>
  <si>
    <t>部门沟通协调机制健全性</t>
  </si>
  <si>
    <t>天然林保护工程管护员满意度</t>
  </si>
  <si>
    <t>说明</t>
  </si>
  <si>
    <t>请在此处简要说明中央和省委巡视、各级审计和财政监督中发现的问题及其所涉及的金额，如没有填无。</t>
  </si>
  <si>
    <t>林木良种培育补助项目</t>
  </si>
  <si>
    <t xml:space="preserve">1.完成抚育管理面积500.00亩；
2.采种100.0千克；
</t>
  </si>
  <si>
    <t>1.完成抚育管理面积500.00亩；
2.采种100.0千克；                                       预期目标全部完成。</t>
  </si>
  <si>
    <t>抚育管理（亩）</t>
  </si>
  <si>
    <t>采种（千克）</t>
  </si>
  <si>
    <t>培育林木良种苗木（万株）</t>
  </si>
  <si>
    <t>-</t>
  </si>
  <si>
    <t>道路维修（公里）</t>
  </si>
  <si>
    <t>林木良种补贴中央财政补助标准（元/株）</t>
  </si>
  <si>
    <t>促进林业可持续发展</t>
  </si>
  <si>
    <t>优良</t>
  </si>
  <si>
    <t>提供优质乡土树种苗木，为生态建设提供保障。</t>
  </si>
  <si>
    <t>转移支付名称</t>
  </si>
  <si>
    <t>森林抚育</t>
  </si>
  <si>
    <t>省级主管部门</t>
  </si>
  <si>
    <t>其中：中央资金</t>
  </si>
  <si>
    <t>完成森林抚育任务8075亩；其中完成全国森林经营试点任务975亩。</t>
  </si>
  <si>
    <t>完成森林抚育任务8076.0亩；其中完成全国森林经营试点任务975.0亩。</t>
  </si>
  <si>
    <t>森林抚育面积</t>
  </si>
  <si>
    <t>包含森林经营试点任务</t>
  </si>
  <si>
    <t>其中：森林经营试点示范林建设面积</t>
  </si>
  <si>
    <t>森林经营试点示范林建设合格率</t>
  </si>
  <si>
    <t>森林经营试点示范林建设当期任务完成率</t>
  </si>
  <si>
    <t>森林抚育中央财政补助标准（元/亩）</t>
  </si>
  <si>
    <t>森林经营试点-幼龄林补助标准（元/亩）</t>
  </si>
  <si>
    <t>依据国家林草局标准（试行）及省林草局下达资金测算</t>
  </si>
  <si>
    <t>森林经营试点-中龄林补助标准（元/亩）</t>
  </si>
  <si>
    <t>森林经营试点-低产（效）林补助标准（元/亩）</t>
  </si>
  <si>
    <t>由于作业难度大，麻沿林场低改标准为：1065（元/亩）</t>
  </si>
  <si>
    <t>林农工人就业增加</t>
  </si>
  <si>
    <t>增加</t>
  </si>
  <si>
    <t>注：1.其他资金包括和各级财政资金共同投入到同一项目的自有资金、社会资金等。</t>
  </si>
  <si>
    <t xml:space="preserve">    2.绩效自评采取打分评价形式，满分为100分，主管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</si>
  <si>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</si>
  <si>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重点区域生态保护和修复</t>
  </si>
  <si>
    <t>完成人工造林1500.0亩，退化林修复6000.0亩的任务，经检查验收达到合格标准；档案管理规范；资金使用规范；生态状况从逐步好转进一步向明显改善转变，水土流失明显减少，生物多样性明显增加。林区经济和谐发展，林区社会和谐稳定。</t>
  </si>
  <si>
    <t>共完成人工造林1500.0亩，退化林修复6000.0亩，档案管理规范；资金使用规范；生态状况明显改善，水土流失明显减少，生物多样性明显增加；林区经济和谐发展，林区社会和谐稳定。</t>
  </si>
  <si>
    <t>完成人工造林面积（亩）</t>
  </si>
  <si>
    <t>完成退化林修复面积（亩）</t>
  </si>
  <si>
    <t>作业设计编报率（%）</t>
  </si>
  <si>
    <t>作业设计合格率（%）</t>
  </si>
  <si>
    <t>项目招投标率（%）</t>
  </si>
  <si>
    <t>计划完成及时性</t>
  </si>
  <si>
    <t>做到专款专用，确保资金使用规范有效</t>
  </si>
  <si>
    <t>通过项目实施，增加周边群众的收入</t>
  </si>
  <si>
    <t>林区经济和谐发展，林区社会和谐稳定</t>
  </si>
  <si>
    <t>生态状况从逐步好转进一步向明显改善转变。</t>
  </si>
  <si>
    <t>水土流失明显减少，生物多样性明显增加。</t>
  </si>
  <si>
    <t>退化林修复作业前公示率</t>
  </si>
  <si>
    <t>辖区民众、林场满意度</t>
  </si>
  <si>
    <t>国家重点野生动植物保护补助</t>
  </si>
  <si>
    <t>计划完成中央财政国家重点野生动植物秦岭冷杉保护补助项目，资源本底调查675亩，人工促进天然更新135亩，野外回归造林5亩，培育苗木4000株。。</t>
  </si>
  <si>
    <t>完成中央财政国家重点野生动植物秦岭冷杉保护补助项目，资源本底调查675亩，人工促进天然更新135亩，野外回归造林5.0亩，培育苗木4000株。</t>
  </si>
  <si>
    <t>松材线虫病等林业有害生物防控面积</t>
  </si>
  <si>
    <t>培训宣传次数</t>
  </si>
  <si>
    <t>就地保护面积（亩）</t>
  </si>
  <si>
    <t>回归造林面积（亩）</t>
  </si>
  <si>
    <t>林业有害生物成灾率</t>
  </si>
  <si>
    <t>≤4.4‰</t>
  </si>
  <si>
    <t>4.4‰</t>
  </si>
  <si>
    <t>培训合格率</t>
  </si>
  <si>
    <r>
      <rPr>
        <sz val="9"/>
        <color theme="1"/>
        <rFont val="宋体"/>
        <charset val="134"/>
        <scheme val="minor"/>
      </rPr>
      <t>≥1</t>
    </r>
    <r>
      <rPr>
        <sz val="9"/>
        <color theme="1"/>
        <rFont val="宋体"/>
        <charset val="134"/>
        <scheme val="minor"/>
      </rPr>
      <t>00</t>
    </r>
  </si>
  <si>
    <t>就地保护森林抚育质量合格率</t>
  </si>
  <si>
    <t>回归造林完成面积合格率</t>
  </si>
  <si>
    <t>回归造林任务当期任务完成率</t>
  </si>
  <si>
    <t>就地保护森林抚育当期任务完成率</t>
  </si>
  <si>
    <t>回归造林省财政补助标准（元/亩）</t>
  </si>
  <si>
    <t>造林成本不含苗木费</t>
  </si>
  <si>
    <t>就地保护森林抚育省财政补助标准（元/亩）</t>
  </si>
  <si>
    <t>经济效益是否明显</t>
  </si>
  <si>
    <t>带动周边群众就业</t>
  </si>
  <si>
    <r>
      <rPr>
        <sz val="9"/>
        <color theme="1"/>
        <rFont val="宋体"/>
        <charset val="134"/>
        <scheme val="minor"/>
      </rPr>
      <t>≥2</t>
    </r>
    <r>
      <rPr>
        <sz val="9"/>
        <color theme="1"/>
        <rFont val="宋体"/>
        <charset val="134"/>
        <scheme val="minor"/>
      </rPr>
      <t>0人次</t>
    </r>
  </si>
  <si>
    <t>22人次</t>
  </si>
  <si>
    <t>回归造林带动就业人数（人）</t>
  </si>
  <si>
    <t>就地保护森林抚育带动就业人数（人）</t>
  </si>
  <si>
    <t>宣传覆盖率</t>
  </si>
  <si>
    <r>
      <rPr>
        <sz val="9"/>
        <color theme="1"/>
        <rFont val="宋体"/>
        <charset val="134"/>
        <scheme val="minor"/>
      </rPr>
      <t>≥9</t>
    </r>
    <r>
      <rPr>
        <sz val="9"/>
        <color theme="1"/>
        <rFont val="宋体"/>
        <charset val="134"/>
        <scheme val="minor"/>
      </rPr>
      <t>0%</t>
    </r>
  </si>
  <si>
    <t>通过就地保护森林抚育促进林分结构改善程度（是否明显）</t>
  </si>
  <si>
    <t>朱鹮监测率</t>
  </si>
  <si>
    <t>回归造林推进林业可持续发展（是否明显）</t>
  </si>
  <si>
    <t>就地保护森林抚育构建稳定森林生态系统（是否明显）</t>
  </si>
  <si>
    <t>回归造林补助政策宣传满意度</t>
  </si>
  <si>
    <t>林业科技推广示范技术培训满意度</t>
  </si>
  <si>
    <t xml:space="preserve">工作人员满意度 </t>
  </si>
  <si>
    <t>参训人员满意度</t>
  </si>
  <si>
    <t>森林保险</t>
  </si>
  <si>
    <t>及时指导开展科学防治，防治区防治效果达70%以上。促进我场林业有害生物防治工作高质量完成，从而有效控制林业有害生物发生危害程度，达到有虫不成灾的目的。</t>
  </si>
  <si>
    <t>完成2022年度松材线虫病普查面积25000亩，建立林业有害生物监测点1处。对人员难以到达的松林地采取远程无人机操作技术手段进行航拍监测调查，一旦发现松树枯死、松针变色等异常情况，根据航拍接收的信息，开展人工地面调查和取样，及时送中心林检站进行鉴定，一旦发现疫情按有关规定及时上报。</t>
  </si>
  <si>
    <t>防治作业面积（万亩）</t>
  </si>
  <si>
    <t>防治效果</t>
  </si>
  <si>
    <t>≥55</t>
  </si>
  <si>
    <t>有害生物灾害报案率</t>
  </si>
  <si>
    <t>≥95</t>
  </si>
  <si>
    <t>是否控制在预算范围之内</t>
  </si>
  <si>
    <t>通过有效防治，挽回经济损失</t>
  </si>
  <si>
    <t>有效控制林业有害生物扩散蔓延</t>
  </si>
  <si>
    <t>有效</t>
  </si>
  <si>
    <t>林业有害生物防治促进林业可持续发展</t>
  </si>
  <si>
    <t>生态环境持续改善</t>
  </si>
  <si>
    <t>森林资源生态环境影响控制有效</t>
  </si>
  <si>
    <t>工作人员满意度</t>
  </si>
  <si>
    <t>≥90</t>
  </si>
  <si>
    <r>
      <rPr>
        <b/>
        <sz val="18"/>
        <color theme="1"/>
        <rFont val="宋体"/>
        <charset val="134"/>
      </rPr>
      <t>2021年</t>
    </r>
    <r>
      <rPr>
        <b/>
        <u/>
        <sz val="18"/>
        <color theme="1"/>
        <rFont val="宋体"/>
        <charset val="134"/>
      </rPr>
      <t xml:space="preserve"> 甘肃省小陇山林业保护中心张家林场</t>
    </r>
    <r>
      <rPr>
        <b/>
        <sz val="18"/>
        <color theme="1"/>
        <rFont val="宋体"/>
        <charset val="134"/>
      </rPr>
      <t>部门预算项目支出绩效自评表</t>
    </r>
  </si>
  <si>
    <t>省级国有林场改革补助</t>
  </si>
  <si>
    <t>实施以生态建设为主的林业发展战略，围绕保护生态、保障职工生活两大目标，突出生态公益性改革方向，推进政事分开、事企分开，实现管护机制和监管体制创新。</t>
  </si>
  <si>
    <t>1、明确功能定位和公益事业属性2、理顺管理体制3、调整和优化内部管理机构4、科学核定人员编制5、优化内部岗位结构、6、完善人事管理制度7、完善工资分配制度、8、健全职工转移就业机制9、完善社会保障机制10、创新管理体制11、强化资源保护12、科学开展经营13、增强发展活力。</t>
  </si>
  <si>
    <t>国有林场改革的职工人数（人）</t>
  </si>
  <si>
    <t>补发工资金额（万元）</t>
  </si>
  <si>
    <t>补发工资人数（人）</t>
  </si>
  <si>
    <t>改革的国有林场职工参保率（%）</t>
  </si>
  <si>
    <t>≥80</t>
  </si>
  <si>
    <t>国有林场改革当期任务完成率（%）</t>
  </si>
  <si>
    <t>天保工程区职工收入增长是否明显</t>
  </si>
  <si>
    <t>基础设施改善明显</t>
  </si>
  <si>
    <t>维护林区稳定</t>
  </si>
  <si>
    <t>植被完整率</t>
  </si>
  <si>
    <t>=100%</t>
  </si>
  <si>
    <t>98%</t>
  </si>
  <si>
    <t>促进林区经济社会可持续发展</t>
  </si>
  <si>
    <t>良</t>
  </si>
  <si>
    <t>国有林场改革职工满意度（%）</t>
  </si>
  <si>
    <t>2022年 甘肃省小陇山林业保护中心张家林场部门预算项目支出绩效自评表</t>
  </si>
  <si>
    <t>天然林保护修复补助资金</t>
  </si>
  <si>
    <t>资源管护率达到100%，退休职工社保率达到100%。</t>
  </si>
  <si>
    <t>天然林保护修复补助资金项目包括省级森林管护55.49万元、省级社会保险补助2.72万元。主要完成工作为一是严格落实森林资源管理主体责任、工作要求，强化资源管护工作，将全中心17.49万亩管护责任落实到山头、地块、人头，切实做到林有人护、责有人担。二是通过天然林保护修复的持续实施，区内森林生态功能逐步恢复，森林水源涵养功能增强，水土流失减轻，生物多样性得到维护，野生植物种群特别是珍稀濒危植物得到有效保护，野生动物种群数量因生存环境的改善而明显增加。三是大力压缩一般性支出，确保开源节流，全力保障职工工资及政策性增资，职工收入明显增长。四是在职职工和退休人员建立了社会保险，实现社会保障全覆盖，任务完成率100%。</t>
  </si>
  <si>
    <t>工资发放到位率</t>
  </si>
  <si>
    <t>100%</t>
  </si>
  <si>
    <t>项目计划完成及时性</t>
  </si>
  <si>
    <t>设备投入使用率</t>
  </si>
  <si>
    <t>完整</t>
  </si>
  <si>
    <t>后期维护管理机制健全性</t>
  </si>
  <si>
    <t>林草种质资源普查</t>
  </si>
  <si>
    <t>编制完成小陇山林草种质资源普查实施方案；对林草种质资源普查软件及时更新并使用；组织参加林草种质资源普查有关培训班；购置有关普查仪器设备；开展林草种质资源普查工作；编制小陇山木本植物图鉴。</t>
  </si>
  <si>
    <t>组织人员编制完成小陇山林草种质资源普查实施方案，并通过省林草局专家评审批复；使用林草种质资源普查软件开始调查；参加林草种质资源普查有关培训班；购置有关普查仪器设备；编制完成《小陇山木本植物图鉴》并印刷出版。</t>
  </si>
  <si>
    <t>普查软件使用</t>
  </si>
  <si>
    <t>＞80%</t>
  </si>
  <si>
    <t>专业指导</t>
  </si>
  <si>
    <t>完成</t>
  </si>
  <si>
    <t>培训班</t>
  </si>
  <si>
    <t>1场</t>
  </si>
  <si>
    <t>编制实施方案</t>
  </si>
  <si>
    <t>按时完成</t>
  </si>
  <si>
    <t>购置普查仪器设备</t>
  </si>
  <si>
    <t>完成购置</t>
  </si>
  <si>
    <t>编制小陇山木本植物图鉴</t>
  </si>
  <si>
    <t>1本</t>
  </si>
  <si>
    <t>已印刷出版</t>
  </si>
  <si>
    <t>资源普查</t>
  </si>
  <si>
    <t>30次</t>
  </si>
  <si>
    <t>＞50%</t>
  </si>
  <si>
    <t>全年</t>
  </si>
  <si>
    <t>12月底前</t>
  </si>
  <si>
    <t>完成部分</t>
  </si>
  <si>
    <t>及时性</t>
  </si>
  <si>
    <t>准备及时</t>
  </si>
  <si>
    <t>延续性项目</t>
  </si>
  <si>
    <t>定额标准内</t>
  </si>
  <si>
    <t>超定额标准</t>
  </si>
  <si>
    <t>实施后资金缺口大</t>
  </si>
  <si>
    <t>产生经济价值，促经济增长</t>
  </si>
  <si>
    <t>无</t>
  </si>
  <si>
    <t>有责投诉发生数</t>
  </si>
  <si>
    <t>重点服务人群覆盖面增长率</t>
  </si>
  <si>
    <t>≥5%</t>
  </si>
  <si>
    <t>≥2%</t>
  </si>
  <si>
    <t>对生态环境影响</t>
  </si>
  <si>
    <t>不影响</t>
  </si>
  <si>
    <t>一定时期内持续有效</t>
  </si>
  <si>
    <t>普查后种质资源种类持续有效</t>
  </si>
  <si>
    <t>项目实施后满意程度</t>
  </si>
  <si>
    <t>满意</t>
  </si>
  <si>
    <t>森林植被恢复项目</t>
  </si>
  <si>
    <t>森林资源从恢复性增长进一步向质量提高转变；生态状况从逐步好转进一步向明显改善转变，水土流失明显减少，生物多样性明显增加；主要完成3920亩森林植被恢复作业及森林可持续经营10600亩的任务，经检查验收达到合格标准；档案管理规范；资金使用规范。</t>
  </si>
  <si>
    <t>完成森林植被恢复人工造林任务，森林资源质量提高明显；生态状况明显改善，水土流失明显减少，生物多样性明显增加；林区经济和谐发展，基本解决转岗就业问题，林区社会和谐稳定。</t>
  </si>
  <si>
    <t>监控铁塔完成数（座）</t>
  </si>
  <si>
    <t>培育造型苗木株数（万株）</t>
  </si>
  <si>
    <t>设备购置完成数（个）</t>
  </si>
  <si>
    <t>生态受损区域植被恢复面积（万亩）</t>
  </si>
  <si>
    <t>异地恢复人工造林面积（万亩）</t>
  </si>
  <si>
    <t>造林成活率（%）</t>
  </si>
  <si>
    <t>设备验收合格率（%）</t>
  </si>
  <si>
    <t>森林火灾及有害生物发生情况</t>
  </si>
  <si>
    <t>＜5.0%</t>
  </si>
  <si>
    <t>示范园建设完成情况、造型苗木成活率（%）</t>
  </si>
  <si>
    <t>当期投资支付率（%）</t>
  </si>
  <si>
    <t>当期投资到位率（%）</t>
  </si>
  <si>
    <t>林地管护到位率（%）</t>
  </si>
  <si>
    <t>森林保护管理能力</t>
  </si>
  <si>
    <t>植被恢复促进生态环境改善</t>
  </si>
  <si>
    <t>可持续影响力指标</t>
  </si>
  <si>
    <t>资源监测能力提高情况</t>
  </si>
  <si>
    <t>公众满意度</t>
  </si>
  <si>
    <t>省级财政禁种铲毒项目</t>
  </si>
  <si>
    <t>加大禁毒宣传力度，营造林区良好禁毒氛围；加强林区禁种铲毒搜山踏查人员劳动保护投入；提高人员素质和林区禁种铲毒工作能力；力争“零种植”，确保“零产量”目标等。</t>
  </si>
  <si>
    <t>积极开展禁种铲毒工作，召开了专题会议，成立了领导小组，签订了责任合同书18份，做到了沟沟有人护，片片有人管。在巡护宣传的基础上，加大了踏查力度，并联合当地政府、派出所开展联合行动，多措并举，扩大禁种铲毒工作宣传面和影响力，确保了“零种植、零产量”</t>
  </si>
  <si>
    <t>禁种铲毒宣传次数</t>
  </si>
  <si>
    <t>＞30次</t>
  </si>
  <si>
    <t>禁种铲毒踏查次数</t>
  </si>
  <si>
    <t>＞10</t>
  </si>
  <si>
    <t>完成林区禁种铲毒督导检查</t>
  </si>
  <si>
    <t>≥2次</t>
  </si>
  <si>
    <t>2次</t>
  </si>
  <si>
    <t>林区踏查铲毒巡查天数</t>
  </si>
  <si>
    <t>≥180天</t>
  </si>
  <si>
    <t>180天</t>
  </si>
  <si>
    <t>禁种铲毒无人机航拍次数</t>
  </si>
  <si>
    <t>不少于350次</t>
  </si>
  <si>
    <t>350次</t>
  </si>
  <si>
    <t>禁种铲毒业务培训班次数</t>
  </si>
  <si>
    <t>≥1次</t>
  </si>
  <si>
    <t>1次</t>
  </si>
  <si>
    <t>重点林区、林班禁毒踏查覆盖率</t>
  </si>
  <si>
    <t>全覆盖</t>
  </si>
  <si>
    <t>确保零种植零产出</t>
  </si>
  <si>
    <t>零种植零产出</t>
  </si>
  <si>
    <t>检查验收及时性</t>
  </si>
  <si>
    <t>项目完工后及时组织验收</t>
  </si>
  <si>
    <t>已及时组织验收</t>
  </si>
  <si>
    <t>工作计划</t>
  </si>
  <si>
    <t>按计划完成工作任务</t>
  </si>
  <si>
    <t>完成工作任务</t>
  </si>
  <si>
    <t>成本控制情况</t>
  </si>
  <si>
    <t>控制在市场成本以下</t>
  </si>
  <si>
    <t>市场成本以下</t>
  </si>
  <si>
    <t>投诉发生为0</t>
  </si>
  <si>
    <t>群众对毒品危害的社会知晓度</t>
  </si>
  <si>
    <t>显著增强</t>
  </si>
  <si>
    <t>群众对禁种铲毒的参与度</t>
  </si>
  <si>
    <t>明显增加</t>
  </si>
  <si>
    <t>禁种铲毒对社会稳定的影响</t>
  </si>
  <si>
    <t>得到有效保护</t>
  </si>
  <si>
    <t>服务对象综合满意度</t>
  </si>
  <si>
    <t>90%</t>
  </si>
  <si>
    <t>有效改善林区宣传设施不足，有效提高林区群众对森林防火的认识，及时发现、控制、扑灭森林火灾，提高全中心防火、灭火整体能力</t>
  </si>
  <si>
    <t>达到预防森林火灾发生的目的，提升了森林防火信息化、科技化水平和森林防火物资保障能力，有效降低森林火灾的发生几率和损害程度。</t>
  </si>
  <si>
    <t>项目数量</t>
  </si>
  <si>
    <t>按期完成项目比例</t>
  </si>
  <si>
    <t>宣传培训能力提升率</t>
  </si>
  <si>
    <t>确保项目取得实效</t>
  </si>
  <si>
    <t>任务完成率（%）</t>
  </si>
  <si>
    <t>项目预算经费</t>
  </si>
  <si>
    <t>符合</t>
  </si>
  <si>
    <t>项目支出用途</t>
  </si>
  <si>
    <t>加大宣传力度，营造全社会防火的浓厚氛围</t>
  </si>
  <si>
    <t>尽可能减少森林火灾发生，确保森林资源安全</t>
  </si>
  <si>
    <t>最大限度减少森林火灾损失，确保不发生重特大森林火灾</t>
  </si>
  <si>
    <t>周边群众满意度</t>
  </si>
  <si>
    <t>2022年小陇山林业保护中心张家林场部门预算项目支出绩效自评表</t>
  </si>
  <si>
    <t>摸清全中心森林火灾风险隐患底数，查明重点区域抗灾能力，为有效开展森林火灾防治和应急管理工作、切实保障社会经济可持续发展提供权威的森林火灾风险信息及科学决策依据。</t>
  </si>
  <si>
    <t>完成了外业普查、专项调查、内业质检以及试验样品数据测定、及时上报工作进度并完成验收，基本达到了预期目标。</t>
  </si>
  <si>
    <t>森林可燃物标准地专项调查乔木标准地数量</t>
  </si>
  <si>
    <t>森林可燃物标准地专项调查灌木标准地数量</t>
  </si>
  <si>
    <t>森林可燃物大样地调查大样地数量</t>
  </si>
  <si>
    <t>火灾风险普查达到技术规定标准（技术操作规程）</t>
  </si>
  <si>
    <t>符合标准</t>
  </si>
  <si>
    <t>火灾风险普查会议、培训人员到位率</t>
  </si>
  <si>
    <t>火灾风险普查专业技术人员培训合格率</t>
  </si>
  <si>
    <t>火灾风险普查计划阶段工作任务完成率</t>
  </si>
  <si>
    <t>火灾风险普查项目资金支付进度</t>
  </si>
  <si>
    <t>森林火灾信息分析、防治能力</t>
  </si>
  <si>
    <t>显著提高</t>
  </si>
  <si>
    <t>社会自然灾害防治体系</t>
  </si>
  <si>
    <t>完善</t>
  </si>
  <si>
    <t>森林火灾控制情况</t>
  </si>
  <si>
    <t>提高</t>
  </si>
  <si>
    <t>应对森林火灾突发</t>
  </si>
  <si>
    <t>强化</t>
  </si>
  <si>
    <t>经济社会可持续发展</t>
  </si>
  <si>
    <t>保障</t>
  </si>
  <si>
    <t>主管部门满意度</t>
  </si>
  <si>
    <t>社会群众满意度</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</si>
</sst>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Red]\(0.00\)"/>
  </numFmts>
  <fonts count="54">
    <font>
      <sz val="11"/>
      <color theme="1"/>
      <name val="宋体"/>
      <charset val="134"/>
      <scheme val="minor"/>
    </font>
    <font>
      <b/>
      <sz val="16"/>
      <color theme="1"/>
      <name val="宋体"/>
      <charset val="134"/>
    </font>
    <font>
      <sz val="9"/>
      <color theme="1"/>
      <name val="宋体"/>
      <charset val="134"/>
    </font>
    <font>
      <sz val="9"/>
      <color theme="1"/>
      <name val="宋体"/>
      <charset val="134"/>
      <scheme val="minor"/>
    </font>
    <font>
      <sz val="9"/>
      <color rgb="FF000000"/>
      <name val="宋体"/>
      <charset val="134"/>
      <scheme val="minor"/>
    </font>
    <font>
      <sz val="10"/>
      <name val="宋体"/>
      <charset val="134"/>
    </font>
    <font>
      <b/>
      <sz val="14"/>
      <color theme="1"/>
      <name val="宋体"/>
      <charset val="134"/>
    </font>
    <font>
      <sz val="9"/>
      <name val="宋体"/>
      <charset val="134"/>
    </font>
    <font>
      <sz val="10"/>
      <color theme="1"/>
      <name val="宋体"/>
      <charset val="134"/>
    </font>
    <font>
      <sz val="10"/>
      <color theme="1"/>
      <name val="宋体"/>
      <charset val="134"/>
      <scheme val="minor"/>
    </font>
    <font>
      <sz val="6"/>
      <color theme="1"/>
      <name val="宋体"/>
      <charset val="134"/>
      <scheme val="minor"/>
    </font>
    <font>
      <sz val="8"/>
      <name val="宋体"/>
      <charset val="134"/>
    </font>
    <font>
      <sz val="9"/>
      <name val="宋体"/>
      <charset val="134"/>
      <scheme val="minor"/>
    </font>
    <font>
      <sz val="11"/>
      <name val="宋体"/>
      <charset val="134"/>
      <scheme val="minor"/>
    </font>
    <font>
      <sz val="10"/>
      <color indexed="63"/>
      <name val="宋体"/>
      <charset val="134"/>
    </font>
    <font>
      <b/>
      <sz val="18"/>
      <color theme="1"/>
      <name val="宋体"/>
      <charset val="134"/>
    </font>
    <font>
      <sz val="10"/>
      <name val="宋体"/>
      <charset val="134"/>
      <scheme val="minor"/>
    </font>
    <font>
      <sz val="9"/>
      <color indexed="0"/>
      <name val="宋体"/>
      <charset val="134"/>
      <scheme val="minor"/>
    </font>
    <font>
      <sz val="10"/>
      <color rgb="FF000000"/>
      <name val="宋体"/>
      <charset val="134"/>
    </font>
    <font>
      <sz val="12"/>
      <color theme="1"/>
      <name val="宋体"/>
      <charset val="134"/>
    </font>
    <font>
      <sz val="9"/>
      <color rgb="FF000000"/>
      <name val="宋体"/>
      <charset val="134"/>
    </font>
    <font>
      <sz val="8"/>
      <color theme="1"/>
      <name val="宋体"/>
      <charset val="134"/>
    </font>
    <font>
      <sz val="11"/>
      <color theme="1"/>
      <name val="黑体"/>
      <charset val="134"/>
    </font>
    <font>
      <b/>
      <sz val="20"/>
      <color theme="1"/>
      <name val="宋体"/>
      <charset val="134"/>
      <scheme val="minor"/>
    </font>
    <font>
      <b/>
      <sz val="11"/>
      <color theme="1"/>
      <name val="宋体"/>
      <charset val="134"/>
      <scheme val="minor"/>
    </font>
    <font>
      <sz val="11"/>
      <color theme="1"/>
      <name val="宋体"/>
      <charset val="134"/>
    </font>
    <font>
      <sz val="12"/>
      <name val="宋体"/>
      <charset val="134"/>
    </font>
    <font>
      <b/>
      <sz val="14"/>
      <color rgb="FF000000"/>
      <name val="宋体"/>
      <charset val="134"/>
    </font>
    <font>
      <b/>
      <sz val="9"/>
      <color rgb="FF000000"/>
      <name val="宋体"/>
      <charset val="134"/>
    </font>
    <font>
      <sz val="12"/>
      <color theme="1"/>
      <name val="宋体"/>
      <charset val="134"/>
      <scheme val="minor"/>
    </font>
    <font>
      <sz val="16"/>
      <color theme="1"/>
      <name val="黑体"/>
      <charset val="134"/>
    </font>
    <font>
      <b/>
      <sz val="36"/>
      <color theme="1"/>
      <name val="宋体"/>
      <charset val="134"/>
      <scheme val="minor"/>
    </font>
    <font>
      <sz val="28"/>
      <color theme="1"/>
      <name val="宋体"/>
      <charset val="134"/>
      <scheme val="minor"/>
    </font>
    <font>
      <sz val="18"/>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8"/>
      <color theme="1"/>
      <name val="宋体"/>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000000"/>
      </left>
      <right/>
      <top/>
      <bottom style="thin">
        <color auto="1"/>
      </bottom>
      <diagonal/>
    </border>
    <border>
      <left/>
      <right/>
      <top style="thin">
        <color auto="1"/>
      </top>
      <bottom/>
      <diagonal/>
    </border>
    <border>
      <left style="thin">
        <color rgb="FF000000"/>
      </left>
      <right/>
      <top style="thin">
        <color auto="1"/>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auto="1"/>
      </bottom>
      <diagonal/>
    </border>
    <border>
      <left style="thin">
        <color rgb="FF000000"/>
      </left>
      <right/>
      <top style="thin">
        <color auto="1"/>
      </top>
      <bottom style="thin">
        <color auto="1"/>
      </bottom>
      <diagonal/>
    </border>
    <border>
      <left/>
      <right/>
      <top/>
      <bottom style="thin">
        <color rgb="FF000000"/>
      </bottom>
      <diagonal/>
    </border>
    <border>
      <left/>
      <right/>
      <top style="thin">
        <color rgb="FF000000"/>
      </top>
      <bottom/>
      <diagonal/>
    </border>
    <border>
      <left/>
      <right style="thin">
        <color rgb="FF000000"/>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0" fillId="3" borderId="23"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24" applyNumberFormat="0" applyFill="0" applyAlignment="0" applyProtection="0">
      <alignment vertical="center"/>
    </xf>
    <xf numFmtId="0" fontId="40" fillId="0" borderId="24" applyNumberFormat="0" applyFill="0" applyAlignment="0" applyProtection="0">
      <alignment vertical="center"/>
    </xf>
    <xf numFmtId="0" fontId="41" fillId="0" borderId="25" applyNumberFormat="0" applyFill="0" applyAlignment="0" applyProtection="0">
      <alignment vertical="center"/>
    </xf>
    <xf numFmtId="0" fontId="41" fillId="0" borderId="0" applyNumberFormat="0" applyFill="0" applyBorder="0" applyAlignment="0" applyProtection="0">
      <alignment vertical="center"/>
    </xf>
    <xf numFmtId="0" fontId="42" fillId="4" borderId="26" applyNumberFormat="0" applyAlignment="0" applyProtection="0">
      <alignment vertical="center"/>
    </xf>
    <xf numFmtId="0" fontId="43" fillId="5" borderId="27" applyNumberFormat="0" applyAlignment="0" applyProtection="0">
      <alignment vertical="center"/>
    </xf>
    <xf numFmtId="0" fontId="44" fillId="5" borderId="26" applyNumberFormat="0" applyAlignment="0" applyProtection="0">
      <alignment vertical="center"/>
    </xf>
    <xf numFmtId="0" fontId="45" fillId="6" borderId="28" applyNumberFormat="0" applyAlignment="0" applyProtection="0">
      <alignment vertical="center"/>
    </xf>
    <xf numFmtId="0" fontId="46" fillId="0" borderId="29" applyNumberFormat="0" applyFill="0" applyAlignment="0" applyProtection="0">
      <alignment vertical="center"/>
    </xf>
    <xf numFmtId="0" fontId="47" fillId="0" borderId="30" applyNumberFormat="0" applyFill="0" applyAlignment="0" applyProtection="0">
      <alignment vertical="center"/>
    </xf>
    <xf numFmtId="0" fontId="48" fillId="7" borderId="0" applyNumberFormat="0" applyBorder="0" applyAlignment="0" applyProtection="0">
      <alignment vertical="center"/>
    </xf>
    <xf numFmtId="0" fontId="49" fillId="8" borderId="0" applyNumberFormat="0" applyBorder="0" applyAlignment="0" applyProtection="0">
      <alignment vertical="center"/>
    </xf>
    <xf numFmtId="0" fontId="50" fillId="9" borderId="0" applyNumberFormat="0" applyBorder="0" applyAlignment="0" applyProtection="0">
      <alignment vertical="center"/>
    </xf>
    <xf numFmtId="0" fontId="51" fillId="10" borderId="0" applyNumberFormat="0" applyBorder="0" applyAlignment="0" applyProtection="0">
      <alignment vertical="center"/>
    </xf>
    <xf numFmtId="0" fontId="52" fillId="11" borderId="0" applyNumberFormat="0" applyBorder="0" applyAlignment="0" applyProtection="0">
      <alignment vertical="center"/>
    </xf>
    <xf numFmtId="0" fontId="52" fillId="12"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2" fillId="15" borderId="0" applyNumberFormat="0" applyBorder="0" applyAlignment="0" applyProtection="0">
      <alignment vertical="center"/>
    </xf>
    <xf numFmtId="0" fontId="52" fillId="16" borderId="0" applyNumberFormat="0" applyBorder="0" applyAlignment="0" applyProtection="0">
      <alignment vertical="center"/>
    </xf>
    <xf numFmtId="0" fontId="51" fillId="17" borderId="0" applyNumberFormat="0" applyBorder="0" applyAlignment="0" applyProtection="0">
      <alignment vertical="center"/>
    </xf>
    <xf numFmtId="0" fontId="51" fillId="18"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1" fillId="21" borderId="0" applyNumberFormat="0" applyBorder="0" applyAlignment="0" applyProtection="0">
      <alignment vertical="center"/>
    </xf>
    <xf numFmtId="0" fontId="51" fillId="22"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1" fillId="29" borderId="0" applyNumberFormat="0" applyBorder="0" applyAlignment="0" applyProtection="0">
      <alignment vertical="center"/>
    </xf>
    <xf numFmtId="0" fontId="51" fillId="30" borderId="0" applyNumberFormat="0" applyBorder="0" applyAlignment="0" applyProtection="0">
      <alignment vertical="center"/>
    </xf>
    <xf numFmtId="0" fontId="52" fillId="31" borderId="0" applyNumberFormat="0" applyBorder="0" applyAlignment="0" applyProtection="0">
      <alignment vertical="center"/>
    </xf>
    <xf numFmtId="0" fontId="52" fillId="32" borderId="0" applyNumberFormat="0" applyBorder="0" applyAlignment="0" applyProtection="0">
      <alignment vertical="center"/>
    </xf>
    <xf numFmtId="0" fontId="51" fillId="33" borderId="0" applyNumberFormat="0" applyBorder="0" applyAlignment="0" applyProtection="0">
      <alignment vertical="center"/>
    </xf>
    <xf numFmtId="0" fontId="26" fillId="0" borderId="0"/>
    <xf numFmtId="0" fontId="0" fillId="0" borderId="0">
      <alignment vertical="center"/>
    </xf>
    <xf numFmtId="0" fontId="26" fillId="0" borderId="0"/>
    <xf numFmtId="0" fontId="0" fillId="0" borderId="0">
      <alignment vertical="center"/>
    </xf>
    <xf numFmtId="0" fontId="0" fillId="0" borderId="0">
      <alignment vertical="center"/>
    </xf>
  </cellStyleXfs>
  <cellXfs count="316">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textRotation="255"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lignmen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9" fontId="2" fillId="0" borderId="1" xfId="0" applyNumberFormat="1" applyFont="1" applyFill="1" applyBorder="1" applyAlignment="1">
      <alignment horizontal="center" vertical="center" wrapText="1"/>
    </xf>
    <xf numFmtId="0" fontId="0" fillId="0" borderId="1" xfId="0" applyBorder="1">
      <alignment vertical="center"/>
    </xf>
    <xf numFmtId="0" fontId="3" fillId="0" borderId="3" xfId="0" applyFont="1" applyBorder="1" applyAlignment="1">
      <alignment horizontal="left" vertical="center"/>
    </xf>
    <xf numFmtId="0" fontId="6" fillId="0" borderId="0" xfId="0" applyFont="1" applyAlignment="1">
      <alignment horizontal="center" vertical="center" wrapText="1"/>
    </xf>
    <xf numFmtId="0" fontId="3" fillId="0" borderId="0" xfId="0" applyFont="1" applyAlignment="1">
      <alignment horizontal="left" vertical="center" wrapText="1"/>
    </xf>
    <xf numFmtId="0" fontId="6" fillId="0" borderId="0" xfId="49" applyFont="1" applyAlignment="1">
      <alignment horizontal="center" vertical="center" wrapText="1"/>
    </xf>
    <xf numFmtId="0" fontId="2" fillId="0" borderId="1" xfId="49" applyFont="1" applyBorder="1" applyAlignment="1">
      <alignment horizontal="center" vertical="center" wrapText="1"/>
    </xf>
    <xf numFmtId="0" fontId="2" fillId="0" borderId="1" xfId="49" applyFont="1" applyFill="1" applyBorder="1" applyAlignment="1">
      <alignment horizontal="center" vertical="center" wrapText="1"/>
    </xf>
    <xf numFmtId="0" fontId="2" fillId="0" borderId="1" xfId="49" applyFont="1" applyFill="1" applyBorder="1" applyAlignment="1">
      <alignment horizontal="justify" vertical="center" wrapText="1"/>
    </xf>
    <xf numFmtId="0" fontId="2" fillId="0" borderId="1" xfId="49" applyFont="1" applyFill="1" applyBorder="1" applyAlignment="1">
      <alignment horizontal="left" vertical="center" wrapText="1"/>
    </xf>
    <xf numFmtId="0" fontId="2" fillId="0" borderId="2" xfId="49" applyFont="1" applyFill="1" applyBorder="1" applyAlignment="1">
      <alignment horizontal="left" vertical="center" wrapText="1"/>
    </xf>
    <xf numFmtId="0" fontId="3" fillId="0" borderId="1" xfId="49" applyFont="1" applyFill="1" applyBorder="1" applyAlignment="1">
      <alignment horizontal="center" vertical="center" textRotation="255" wrapText="1"/>
    </xf>
    <xf numFmtId="0" fontId="3" fillId="0" borderId="1" xfId="49" applyFont="1" applyFill="1" applyBorder="1" applyAlignment="1">
      <alignment horizontal="center" vertical="center" wrapText="1"/>
    </xf>
    <xf numFmtId="0" fontId="3" fillId="0" borderId="5" xfId="49" applyFont="1" applyFill="1" applyBorder="1" applyAlignment="1">
      <alignment horizontal="center" vertical="center" wrapText="1"/>
    </xf>
    <xf numFmtId="0" fontId="4" fillId="0" borderId="1" xfId="49" applyFont="1" applyFill="1" applyBorder="1" applyAlignment="1">
      <alignment horizontal="left" vertical="center" wrapText="1"/>
    </xf>
    <xf numFmtId="0" fontId="3" fillId="0" borderId="6" xfId="49" applyFont="1" applyFill="1" applyBorder="1" applyAlignment="1">
      <alignment horizontal="center" vertical="center" wrapText="1"/>
    </xf>
    <xf numFmtId="49" fontId="7" fillId="0" borderId="1" xfId="50" applyNumberFormat="1" applyFont="1" applyFill="1" applyBorder="1" applyAlignment="1" applyProtection="1">
      <alignment horizontal="center" vertical="center" wrapText="1"/>
      <protection locked="0"/>
    </xf>
    <xf numFmtId="0" fontId="4" fillId="0" borderId="2" xfId="49" applyFont="1" applyFill="1" applyBorder="1" applyAlignment="1">
      <alignment horizontal="left" vertical="center" wrapText="1"/>
    </xf>
    <xf numFmtId="0" fontId="4" fillId="0" borderId="4" xfId="49" applyFont="1" applyFill="1" applyBorder="1" applyAlignment="1">
      <alignment horizontal="left" vertical="center" wrapText="1"/>
    </xf>
    <xf numFmtId="0" fontId="4" fillId="0" borderId="3" xfId="49" applyFont="1" applyFill="1" applyBorder="1" applyAlignment="1">
      <alignment horizontal="left" vertical="center" wrapText="1"/>
    </xf>
    <xf numFmtId="0" fontId="3" fillId="0" borderId="7" xfId="49" applyFont="1" applyFill="1" applyBorder="1" applyAlignment="1">
      <alignment horizontal="center" vertical="center" wrapText="1"/>
    </xf>
    <xf numFmtId="9" fontId="3" fillId="0" borderId="1" xfId="49" applyNumberFormat="1" applyFont="1" applyFill="1" applyBorder="1" applyAlignment="1">
      <alignment horizontal="center" vertical="center" wrapText="1"/>
    </xf>
    <xf numFmtId="0" fontId="8" fillId="0" borderId="1" xfId="53" applyFont="1" applyFill="1" applyBorder="1" applyAlignment="1">
      <alignment horizontal="center"/>
    </xf>
    <xf numFmtId="0" fontId="2" fillId="0" borderId="1" xfId="53" applyFont="1" applyFill="1" applyBorder="1" applyAlignment="1">
      <alignment horizontal="center" wrapText="1"/>
    </xf>
    <xf numFmtId="49" fontId="5" fillId="0" borderId="1" xfId="50" applyNumberFormat="1" applyFont="1" applyFill="1" applyBorder="1" applyAlignment="1" applyProtection="1">
      <alignment horizontal="center" vertical="center" wrapText="1"/>
      <protection locked="0"/>
    </xf>
    <xf numFmtId="0" fontId="4" fillId="0" borderId="1" xfId="49" applyFont="1" applyBorder="1" applyAlignment="1">
      <alignment horizontal="center" vertical="center" wrapText="1"/>
    </xf>
    <xf numFmtId="0" fontId="3" fillId="0" borderId="1" xfId="49" applyFont="1" applyBorder="1" applyAlignment="1">
      <alignment vertical="center"/>
    </xf>
    <xf numFmtId="0" fontId="3" fillId="0" borderId="2" xfId="49" applyFont="1" applyBorder="1" applyAlignment="1">
      <alignment horizontal="left" vertical="center"/>
    </xf>
    <xf numFmtId="0" fontId="3" fillId="0" borderId="4" xfId="49" applyFont="1" applyBorder="1" applyAlignment="1">
      <alignment horizontal="left" vertical="center"/>
    </xf>
    <xf numFmtId="0" fontId="3" fillId="0" borderId="0" xfId="49" applyFont="1" applyAlignment="1">
      <alignment horizontal="left" vertical="center" wrapText="1"/>
    </xf>
    <xf numFmtId="9" fontId="2" fillId="0" borderId="1" xfId="49" applyNumberFormat="1" applyFont="1" applyFill="1" applyBorder="1" applyAlignment="1">
      <alignment horizontal="center" vertical="center" wrapText="1"/>
    </xf>
    <xf numFmtId="0" fontId="2" fillId="0" borderId="4" xfId="49" applyFont="1" applyFill="1" applyBorder="1" applyAlignment="1">
      <alignment horizontal="left" vertical="center" wrapText="1"/>
    </xf>
    <xf numFmtId="0" fontId="2" fillId="0" borderId="3" xfId="49" applyFont="1" applyFill="1" applyBorder="1" applyAlignment="1">
      <alignment horizontal="left" vertical="center" wrapText="1"/>
    </xf>
    <xf numFmtId="0" fontId="3" fillId="0" borderId="2" xfId="49" applyFont="1" applyFill="1" applyBorder="1" applyAlignment="1">
      <alignment horizontal="center" vertical="center" wrapText="1"/>
    </xf>
    <xf numFmtId="0" fontId="3" fillId="0" borderId="3" xfId="49" applyFont="1" applyFill="1" applyBorder="1" applyAlignment="1">
      <alignment horizontal="center" vertical="center" wrapText="1"/>
    </xf>
    <xf numFmtId="0" fontId="3" fillId="0" borderId="2" xfId="49" applyFont="1" applyFill="1" applyBorder="1" applyAlignment="1">
      <alignment horizontal="left" vertical="center" wrapText="1"/>
    </xf>
    <xf numFmtId="0" fontId="3" fillId="0" borderId="3" xfId="49" applyFont="1" applyFill="1" applyBorder="1" applyAlignment="1">
      <alignment horizontal="left" vertical="center" wrapText="1"/>
    </xf>
    <xf numFmtId="0" fontId="0" fillId="0" borderId="1" xfId="49" applyFont="1" applyBorder="1" applyAlignment="1">
      <alignment vertical="center"/>
    </xf>
    <xf numFmtId="0" fontId="3" fillId="0" borderId="3" xfId="49" applyFont="1" applyBorder="1" applyAlignment="1">
      <alignment horizontal="left" vertical="center"/>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9" fillId="0" borderId="2" xfId="0" applyFont="1" applyFill="1" applyBorder="1" applyAlignment="1">
      <alignment horizontal="left" vertical="center"/>
    </xf>
    <xf numFmtId="0" fontId="9" fillId="0" borderId="4" xfId="0" applyFont="1" applyFill="1" applyBorder="1" applyAlignment="1">
      <alignment horizontal="left" vertical="center"/>
    </xf>
    <xf numFmtId="0" fontId="9" fillId="0" borderId="3" xfId="0" applyFont="1" applyFill="1" applyBorder="1" applyAlignment="1">
      <alignment horizontal="left" vertical="center"/>
    </xf>
    <xf numFmtId="0" fontId="0" fillId="0" borderId="1" xfId="0" applyFont="1" applyFill="1" applyBorder="1" applyAlignment="1">
      <alignment horizontal="center"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9" fontId="0" fillId="0" borderId="1" xfId="0" applyNumberFormat="1" applyFill="1" applyBorder="1" applyAlignment="1">
      <alignment horizontal="center" vertical="center"/>
    </xf>
    <xf numFmtId="0" fontId="10" fillId="0" borderId="2" xfId="0" applyFont="1" applyFill="1" applyBorder="1" applyAlignment="1">
      <alignment horizontal="left" vertical="center"/>
    </xf>
    <xf numFmtId="0" fontId="10" fillId="0" borderId="4" xfId="0" applyFont="1" applyFill="1" applyBorder="1" applyAlignment="1">
      <alignment horizontal="left" vertical="center"/>
    </xf>
    <xf numFmtId="0" fontId="10" fillId="0" borderId="3" xfId="0" applyFont="1" applyFill="1" applyBorder="1" applyAlignment="1">
      <alignment horizontal="left"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0" borderId="1" xfId="49" applyFont="1" applyFill="1" applyBorder="1" applyAlignment="1">
      <alignment horizontal="left" vertical="center" wrapText="1"/>
    </xf>
    <xf numFmtId="0" fontId="9" fillId="0" borderId="1" xfId="0" applyFont="1" applyFill="1" applyBorder="1" applyAlignment="1">
      <alignment horizontal="center" vertical="center"/>
    </xf>
    <xf numFmtId="0" fontId="5" fillId="0" borderId="2" xfId="49" applyFont="1" applyFill="1" applyBorder="1" applyAlignment="1">
      <alignment horizontal="left" vertical="center" wrapText="1"/>
    </xf>
    <xf numFmtId="0" fontId="5" fillId="0" borderId="4" xfId="49" applyFont="1" applyFill="1" applyBorder="1" applyAlignment="1">
      <alignment horizontal="left" vertical="center" wrapText="1"/>
    </xf>
    <xf numFmtId="0" fontId="5" fillId="0" borderId="3" xfId="49" applyFont="1" applyFill="1" applyBorder="1" applyAlignment="1">
      <alignment horizontal="left" vertical="center" wrapText="1"/>
    </xf>
    <xf numFmtId="0" fontId="3" fillId="0" borderId="2" xfId="0" applyFont="1" applyFill="1" applyBorder="1">
      <alignment vertical="center"/>
    </xf>
    <xf numFmtId="0" fontId="3" fillId="0" borderId="4" xfId="0" applyFont="1" applyFill="1" applyBorder="1">
      <alignment vertical="center"/>
    </xf>
    <xf numFmtId="0" fontId="3" fillId="0" borderId="3" xfId="0" applyFont="1" applyFill="1" applyBorder="1">
      <alignment vertical="center"/>
    </xf>
    <xf numFmtId="0" fontId="3" fillId="0" borderId="2" xfId="0" applyFont="1" applyFill="1" applyBorder="1" applyAlignment="1">
      <alignment vertical="center" wrapText="1"/>
    </xf>
    <xf numFmtId="0" fontId="3" fillId="0" borderId="4" xfId="0" applyFont="1" applyFill="1" applyBorder="1" applyAlignment="1">
      <alignment vertical="center" wrapText="1"/>
    </xf>
    <xf numFmtId="0" fontId="3" fillId="0" borderId="3" xfId="0" applyFont="1" applyFill="1" applyBorder="1" applyAlignment="1">
      <alignment vertical="center" wrapText="1"/>
    </xf>
    <xf numFmtId="0" fontId="3" fillId="0" borderId="1" xfId="0" applyFont="1" applyFill="1" applyBorder="1" applyAlignment="1">
      <alignment vertical="center" wrapText="1"/>
    </xf>
    <xf numFmtId="10"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11" fillId="0" borderId="2"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2" fillId="0" borderId="1" xfId="0" applyFont="1" applyFill="1" applyBorder="1" applyAlignment="1">
      <alignment horizontal="center" vertical="center" textRotation="255"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9" fontId="12" fillId="0" borderId="1" xfId="0"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lignment vertical="center"/>
    </xf>
    <xf numFmtId="0" fontId="12" fillId="0" borderId="2" xfId="0" applyFont="1" applyBorder="1" applyAlignment="1">
      <alignment horizontal="left" vertical="center"/>
    </xf>
    <xf numFmtId="0" fontId="12" fillId="0" borderId="4" xfId="0" applyFont="1" applyBorder="1" applyAlignment="1">
      <alignment horizontal="left"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0" borderId="1" xfId="0" applyFont="1" applyBorder="1">
      <alignment vertical="center"/>
    </xf>
    <xf numFmtId="0" fontId="12" fillId="0" borderId="3" xfId="0" applyFont="1" applyBorder="1" applyAlignment="1">
      <alignment horizontal="left" vertical="center"/>
    </xf>
    <xf numFmtId="0" fontId="3" fillId="0" borderId="1" xfId="0" applyFont="1" applyBorder="1" applyAlignment="1">
      <alignment horizontal="center" vertical="center" textRotation="255"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14" fillId="2" borderId="2" xfId="0" applyFont="1" applyFill="1" applyBorder="1" applyAlignment="1">
      <alignment vertical="center" wrapText="1"/>
    </xf>
    <xf numFmtId="0" fontId="14" fillId="2" borderId="4" xfId="0" applyFont="1" applyFill="1" applyBorder="1" applyAlignment="1">
      <alignment vertical="center" wrapText="1"/>
    </xf>
    <xf numFmtId="0" fontId="14" fillId="2" borderId="3" xfId="0" applyFont="1" applyFill="1" applyBorder="1" applyAlignment="1">
      <alignment vertical="center" wrapText="1"/>
    </xf>
    <xf numFmtId="0" fontId="14" fillId="2" borderId="1" xfId="0" applyFont="1" applyFill="1" applyBorder="1" applyAlignment="1">
      <alignment horizontal="center" vertical="center" wrapText="1"/>
    </xf>
    <xf numFmtId="0" fontId="3" fillId="0" borderId="6" xfId="0" applyFont="1" applyBorder="1" applyAlignment="1">
      <alignment horizontal="center" vertical="center" wrapText="1"/>
    </xf>
    <xf numFmtId="0" fontId="4" fillId="0" borderId="2"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vertical="center" wrapText="1"/>
    </xf>
    <xf numFmtId="0" fontId="4" fillId="0" borderId="1" xfId="0" applyFont="1" applyBorder="1" applyAlignment="1">
      <alignment vertical="center" wrapText="1"/>
    </xf>
    <xf numFmtId="0" fontId="5" fillId="0" borderId="1" xfId="49" applyFont="1" applyBorder="1" applyAlignment="1">
      <alignment vertical="center" wrapText="1"/>
    </xf>
    <xf numFmtId="9" fontId="3" fillId="0" borderId="1" xfId="0" applyNumberFormat="1" applyFont="1" applyBorder="1" applyAlignment="1">
      <alignment horizontal="center"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center" wrapText="1"/>
    </xf>
    <xf numFmtId="0" fontId="4" fillId="0" borderId="1" xfId="0" applyFont="1" applyBorder="1" applyAlignment="1">
      <alignment horizontal="left" vertical="center" wrapText="1"/>
    </xf>
    <xf numFmtId="0" fontId="5" fillId="0" borderId="1" xfId="49" applyFont="1" applyBorder="1" applyAlignment="1">
      <alignment horizontal="left" vertical="center" wrapText="1"/>
    </xf>
    <xf numFmtId="9" fontId="5" fillId="0" borderId="1" xfId="49" applyNumberFormat="1" applyFont="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0" borderId="0" xfId="52">
      <alignment vertical="center"/>
    </xf>
    <xf numFmtId="0" fontId="15" fillId="0" borderId="0" xfId="52" applyFont="1" applyAlignment="1">
      <alignment horizontal="center" vertical="center" wrapText="1"/>
    </xf>
    <xf numFmtId="0" fontId="2" fillId="0" borderId="1" xfId="52" applyFont="1" applyBorder="1" applyAlignment="1">
      <alignment horizontal="center" vertical="center" wrapText="1"/>
    </xf>
    <xf numFmtId="0" fontId="2" fillId="0" borderId="1" xfId="52" applyFont="1" applyBorder="1" applyAlignment="1">
      <alignment horizontal="justify" vertical="center" wrapText="1"/>
    </xf>
    <xf numFmtId="0" fontId="2" fillId="0" borderId="2" xfId="52" applyFont="1" applyBorder="1" applyAlignment="1">
      <alignment vertical="center" wrapText="1"/>
    </xf>
    <xf numFmtId="0" fontId="2" fillId="0" borderId="4" xfId="52" applyFont="1" applyBorder="1" applyAlignment="1">
      <alignment vertical="center" wrapText="1"/>
    </xf>
    <xf numFmtId="0" fontId="2" fillId="0" borderId="3" xfId="52" applyFont="1" applyBorder="1" applyAlignment="1">
      <alignment vertical="center" wrapText="1"/>
    </xf>
    <xf numFmtId="0" fontId="3" fillId="0" borderId="1" xfId="52" applyFont="1" applyBorder="1" applyAlignment="1">
      <alignment horizontal="center" vertical="center" textRotation="255" wrapText="1"/>
    </xf>
    <xf numFmtId="0" fontId="3" fillId="0" borderId="1" xfId="52" applyFont="1" applyBorder="1" applyAlignment="1">
      <alignment horizontal="center" vertical="center" wrapText="1"/>
    </xf>
    <xf numFmtId="0" fontId="3" fillId="0" borderId="5" xfId="52" applyFont="1" applyBorder="1" applyAlignment="1">
      <alignment horizontal="center" vertical="center" wrapText="1"/>
    </xf>
    <xf numFmtId="0" fontId="9" fillId="0" borderId="2" xfId="52" applyFont="1" applyBorder="1">
      <alignment vertical="center"/>
    </xf>
    <xf numFmtId="0" fontId="0" fillId="0" borderId="4" xfId="52" applyBorder="1">
      <alignment vertical="center"/>
    </xf>
    <xf numFmtId="0" fontId="0" fillId="0" borderId="3" xfId="52" applyBorder="1">
      <alignment vertical="center"/>
    </xf>
    <xf numFmtId="0" fontId="0" fillId="0" borderId="1" xfId="52" applyBorder="1" applyAlignment="1">
      <alignment horizontal="center" vertical="center"/>
    </xf>
    <xf numFmtId="0" fontId="3" fillId="0" borderId="6" xfId="52" applyFont="1" applyBorder="1" applyAlignment="1">
      <alignment horizontal="center" vertical="center" wrapText="1"/>
    </xf>
    <xf numFmtId="0" fontId="3" fillId="0" borderId="7" xfId="52" applyFont="1" applyBorder="1" applyAlignment="1">
      <alignment horizontal="center" vertical="center" wrapText="1"/>
    </xf>
    <xf numFmtId="0" fontId="16" fillId="0" borderId="2" xfId="52" applyFont="1" applyBorder="1">
      <alignment vertical="center"/>
    </xf>
    <xf numFmtId="0" fontId="16" fillId="0" borderId="4" xfId="52" applyFont="1" applyBorder="1">
      <alignment vertical="center"/>
    </xf>
    <xf numFmtId="0" fontId="16" fillId="0" borderId="3" xfId="52" applyFont="1" applyBorder="1">
      <alignment vertical="center"/>
    </xf>
    <xf numFmtId="0" fontId="9" fillId="0" borderId="1" xfId="52" applyFont="1" applyBorder="1" applyAlignment="1">
      <alignment horizontal="center" vertical="center"/>
    </xf>
    <xf numFmtId="9" fontId="9" fillId="0" borderId="1" xfId="52" applyNumberFormat="1" applyFont="1" applyBorder="1" applyAlignment="1">
      <alignment horizontal="center" vertical="center"/>
    </xf>
    <xf numFmtId="0" fontId="5" fillId="0" borderId="1" xfId="51" applyFont="1" applyBorder="1" applyAlignment="1">
      <alignment horizontal="left" vertical="center" wrapText="1"/>
    </xf>
    <xf numFmtId="0" fontId="3" fillId="0" borderId="2" xfId="52" applyFont="1" applyBorder="1" applyAlignment="1">
      <alignment vertical="center" wrapText="1"/>
    </xf>
    <xf numFmtId="0" fontId="3" fillId="0" borderId="4" xfId="52" applyFont="1" applyBorder="1" applyAlignment="1">
      <alignment vertical="center" wrapText="1"/>
    </xf>
    <xf numFmtId="0" fontId="3" fillId="0" borderId="3" xfId="52" applyFont="1" applyBorder="1" applyAlignment="1">
      <alignment vertical="center" wrapText="1"/>
    </xf>
    <xf numFmtId="9" fontId="3" fillId="0" borderId="1" xfId="52" applyNumberFormat="1" applyFont="1" applyBorder="1" applyAlignment="1">
      <alignment horizontal="center" vertical="center" wrapText="1"/>
    </xf>
    <xf numFmtId="0" fontId="3" fillId="0" borderId="2" xfId="52" applyFont="1" applyBorder="1">
      <alignment vertical="center"/>
    </xf>
    <xf numFmtId="0" fontId="3" fillId="0" borderId="4" xfId="52" applyFont="1" applyBorder="1">
      <alignment vertical="center"/>
    </xf>
    <xf numFmtId="0" fontId="3" fillId="0" borderId="3" xfId="52" applyFont="1" applyBorder="1">
      <alignment vertical="center"/>
    </xf>
    <xf numFmtId="0" fontId="9" fillId="0" borderId="5" xfId="52" applyFont="1" applyBorder="1" applyAlignment="1">
      <alignment horizontal="center" vertical="center"/>
    </xf>
    <xf numFmtId="49" fontId="5" fillId="0" borderId="2" xfId="52" applyNumberFormat="1" applyFont="1" applyBorder="1" applyAlignment="1" applyProtection="1">
      <alignment vertical="center" wrapText="1"/>
      <protection locked="0"/>
    </xf>
    <xf numFmtId="49" fontId="5" fillId="0" borderId="4" xfId="52" applyNumberFormat="1" applyFont="1" applyBorder="1" applyAlignment="1" applyProtection="1">
      <alignment vertical="center" wrapText="1"/>
      <protection locked="0"/>
    </xf>
    <xf numFmtId="49" fontId="5" fillId="0" borderId="3" xfId="52" applyNumberFormat="1" applyFont="1" applyBorder="1" applyAlignment="1" applyProtection="1">
      <alignment vertical="center" wrapText="1"/>
      <protection locked="0"/>
    </xf>
    <xf numFmtId="0" fontId="4" fillId="0" borderId="1" xfId="52" applyFont="1" applyBorder="1" applyAlignment="1">
      <alignment horizontal="left" vertical="center" wrapText="1"/>
    </xf>
    <xf numFmtId="0" fontId="14" fillId="2" borderId="1" xfId="52" applyFont="1" applyFill="1" applyBorder="1" applyAlignment="1">
      <alignment horizontal="center" vertical="center" wrapText="1"/>
    </xf>
    <xf numFmtId="0" fontId="3" fillId="0" borderId="5" xfId="52" applyFont="1" applyBorder="1" applyAlignment="1">
      <alignment vertical="center" wrapText="1"/>
    </xf>
    <xf numFmtId="0" fontId="4" fillId="0" borderId="1" xfId="52" applyFont="1" applyBorder="1" applyAlignment="1">
      <alignment horizontal="center" vertical="center" wrapText="1"/>
    </xf>
    <xf numFmtId="0" fontId="3" fillId="0" borderId="1" xfId="52" applyFont="1" applyBorder="1">
      <alignment vertical="center"/>
    </xf>
    <xf numFmtId="0" fontId="3" fillId="0" borderId="2" xfId="52" applyFont="1" applyBorder="1" applyAlignment="1">
      <alignment horizontal="left" vertical="center"/>
    </xf>
    <xf numFmtId="0" fontId="3" fillId="0" borderId="4" xfId="52" applyFont="1" applyBorder="1" applyAlignment="1">
      <alignment horizontal="left" vertical="center"/>
    </xf>
    <xf numFmtId="0" fontId="3" fillId="0" borderId="0" xfId="52" applyFont="1" applyAlignment="1">
      <alignment horizontal="left" vertical="center" wrapText="1"/>
    </xf>
    <xf numFmtId="9" fontId="2" fillId="0" borderId="1" xfId="52" applyNumberFormat="1" applyFont="1" applyBorder="1" applyAlignment="1">
      <alignment horizontal="center" vertical="center" wrapText="1"/>
    </xf>
    <xf numFmtId="0" fontId="3" fillId="0" borderId="2" xfId="52" applyFont="1" applyBorder="1" applyAlignment="1">
      <alignment horizontal="center" vertical="center"/>
    </xf>
    <xf numFmtId="0" fontId="3" fillId="0" borderId="3" xfId="52" applyFont="1" applyBorder="1" applyAlignment="1">
      <alignment horizontal="center" vertical="center"/>
    </xf>
    <xf numFmtId="0" fontId="9" fillId="0" borderId="2" xfId="52" applyFont="1" applyBorder="1" applyAlignment="1">
      <alignment horizontal="center" vertical="center"/>
    </xf>
    <xf numFmtId="0" fontId="9" fillId="0" borderId="3" xfId="52" applyFont="1" applyBorder="1" applyAlignment="1">
      <alignment horizontal="center" vertical="center"/>
    </xf>
    <xf numFmtId="0" fontId="14" fillId="2" borderId="2" xfId="52" applyFont="1" applyFill="1" applyBorder="1" applyAlignment="1">
      <alignment horizontal="center" vertical="center" wrapText="1"/>
    </xf>
    <xf numFmtId="0" fontId="14" fillId="2" borderId="3" xfId="52" applyFont="1" applyFill="1" applyBorder="1" applyAlignment="1">
      <alignment horizontal="center" vertical="center" wrapText="1"/>
    </xf>
    <xf numFmtId="0" fontId="0" fillId="0" borderId="1" xfId="52" applyBorder="1">
      <alignment vertical="center"/>
    </xf>
    <xf numFmtId="0" fontId="3" fillId="0" borderId="3" xfId="52" applyFont="1" applyBorder="1" applyAlignment="1">
      <alignment horizontal="left" vertical="center"/>
    </xf>
    <xf numFmtId="0" fontId="17" fillId="0" borderId="1" xfId="0" applyFont="1" applyFill="1" applyBorder="1" applyAlignment="1">
      <alignment horizontal="left" vertical="top" wrapText="1"/>
    </xf>
    <xf numFmtId="0" fontId="17" fillId="0" borderId="1" xfId="0" applyFont="1" applyFill="1" applyBorder="1" applyAlignment="1">
      <alignment horizontal="center" vertical="center"/>
    </xf>
    <xf numFmtId="0" fontId="18" fillId="0" borderId="1" xfId="0" applyFont="1" applyFill="1" applyBorder="1" applyAlignment="1">
      <alignment horizontal="left" vertical="center" wrapText="1"/>
    </xf>
    <xf numFmtId="0" fontId="4" fillId="0" borderId="7" xfId="0" applyFont="1" applyBorder="1" applyAlignment="1">
      <alignment horizontal="center" vertical="center" wrapText="1"/>
    </xf>
    <xf numFmtId="0" fontId="3" fillId="0" borderId="8" xfId="0" applyFont="1" applyBorder="1">
      <alignment vertical="center"/>
    </xf>
    <xf numFmtId="0" fontId="3" fillId="0" borderId="0" xfId="0" applyFont="1" applyAlignment="1">
      <alignment horizontal="left" vertical="center"/>
    </xf>
    <xf numFmtId="0" fontId="17" fillId="0" borderId="1" xfId="0" applyFont="1" applyFill="1" applyBorder="1" applyAlignment="1">
      <alignment vertical="top" wrapText="1"/>
    </xf>
    <xf numFmtId="0" fontId="19" fillId="0" borderId="1" xfId="0" applyFont="1" applyFill="1" applyBorder="1" applyAlignment="1">
      <alignment horizontal="center" vertical="center" wrapText="1"/>
    </xf>
    <xf numFmtId="0" fontId="0" fillId="0" borderId="7" xfId="0" applyBorder="1">
      <alignment vertical="center"/>
    </xf>
    <xf numFmtId="0" fontId="0" fillId="0" borderId="0" xfId="0" applyAlignment="1">
      <alignment horizontal="center" vertical="center"/>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176" fontId="3" fillId="0" borderId="1" xfId="0" applyNumberFormat="1" applyFont="1" applyFill="1" applyBorder="1" applyAlignment="1">
      <alignment horizontal="center" vertical="center" wrapText="1"/>
    </xf>
    <xf numFmtId="0" fontId="20" fillId="0" borderId="1" xfId="0" applyFont="1" applyFill="1" applyBorder="1" applyAlignment="1">
      <alignment horizontal="left" vertical="center" wrapText="1"/>
    </xf>
    <xf numFmtId="0" fontId="5" fillId="0" borderId="1" xfId="49" applyFont="1" applyFill="1" applyBorder="1" applyAlignment="1">
      <alignment horizontal="center" vertical="center" wrapText="1"/>
    </xf>
    <xf numFmtId="0" fontId="3" fillId="0" borderId="4" xfId="0" applyFont="1" applyBorder="1" applyAlignment="1">
      <alignment horizontal="center" vertical="center"/>
    </xf>
    <xf numFmtId="0" fontId="3" fillId="0" borderId="0" xfId="0" applyFont="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vertical="center" wrapText="1"/>
    </xf>
    <xf numFmtId="176" fontId="2" fillId="0" borderId="1" xfId="0" applyNumberFormat="1" applyFont="1" applyFill="1" applyBorder="1" applyAlignment="1">
      <alignment horizontal="center" vertical="center"/>
    </xf>
    <xf numFmtId="9" fontId="2" fillId="0" borderId="1" xfId="0" applyNumberFormat="1" applyFont="1" applyFill="1" applyBorder="1" applyAlignment="1">
      <alignment horizontal="center" vertical="center"/>
    </xf>
    <xf numFmtId="0" fontId="2" fillId="0" borderId="4" xfId="0" applyFont="1" applyBorder="1" applyAlignment="1">
      <alignment horizontal="center" vertical="center" wrapText="1"/>
    </xf>
    <xf numFmtId="0" fontId="2" fillId="0" borderId="1" xfId="0" applyFont="1" applyFill="1" applyBorder="1" applyAlignment="1">
      <alignment horizontal="center" vertical="center" textRotation="255"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14" fillId="0" borderId="1" xfId="0" applyFont="1" applyFill="1" applyBorder="1" applyAlignment="1">
      <alignment horizontal="center" vertical="center" wrapText="1"/>
    </xf>
    <xf numFmtId="49" fontId="14" fillId="2" borderId="1" xfId="0" applyNumberFormat="1" applyFont="1" applyFill="1" applyBorder="1" applyAlignment="1">
      <alignment horizontal="center" vertical="center" wrapText="1"/>
    </xf>
    <xf numFmtId="9" fontId="14" fillId="2" borderId="1" xfId="0" applyNumberFormat="1"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3" fillId="0" borderId="7"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9" fontId="5" fillId="0" borderId="1" xfId="49" applyNumberFormat="1" applyFont="1" applyFill="1" applyBorder="1" applyAlignment="1">
      <alignment horizontal="center" vertical="center" wrapText="1"/>
    </xf>
    <xf numFmtId="0" fontId="8" fillId="0" borderId="1" xfId="49" applyFont="1" applyFill="1" applyBorder="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24" fillId="0" borderId="5"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2" fontId="0" fillId="0" borderId="1" xfId="0" applyNumberFormat="1" applyBorder="1">
      <alignment vertical="center"/>
    </xf>
    <xf numFmtId="2" fontId="25" fillId="0" borderId="1" xfId="0" applyNumberFormat="1" applyFont="1" applyBorder="1" applyAlignment="1">
      <alignment vertical="center" wrapText="1"/>
    </xf>
    <xf numFmtId="10" fontId="0" fillId="0" borderId="1" xfId="0" applyNumberFormat="1" applyBorder="1">
      <alignment vertical="center"/>
    </xf>
    <xf numFmtId="2" fontId="25" fillId="0" borderId="1" xfId="0" applyNumberFormat="1" applyFont="1" applyFill="1" applyBorder="1" applyAlignment="1">
      <alignment vertical="center" wrapText="1"/>
    </xf>
    <xf numFmtId="2" fontId="0" fillId="0" borderId="1" xfId="0" applyNumberFormat="1" applyFill="1" applyBorder="1">
      <alignment vertical="center"/>
    </xf>
    <xf numFmtId="0" fontId="0" fillId="0" borderId="0" xfId="0" applyAlignment="1"/>
    <xf numFmtId="0" fontId="26" fillId="0" borderId="0" xfId="0" applyFont="1">
      <alignment vertical="center"/>
    </xf>
    <xf numFmtId="0" fontId="27"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1" xfId="0" applyFont="1" applyBorder="1" applyAlignment="1">
      <alignment horizontal="center" vertical="center"/>
    </xf>
    <xf numFmtId="0" fontId="28" fillId="0" borderId="6" xfId="0" applyFont="1" applyBorder="1" applyAlignment="1">
      <alignment horizontal="center" vertical="center" wrapText="1"/>
    </xf>
    <xf numFmtId="0" fontId="28" fillId="0" borderId="1" xfId="0" applyFont="1" applyFill="1" applyBorder="1" applyAlignment="1">
      <alignment vertical="center" wrapText="1"/>
    </xf>
    <xf numFmtId="9" fontId="28" fillId="0" borderId="2" xfId="0" applyNumberFormat="1" applyFont="1" applyBorder="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horizontal="left" vertical="center" wrapText="1"/>
    </xf>
    <xf numFmtId="0" fontId="20" fillId="0" borderId="5" xfId="0" applyFont="1" applyFill="1" applyBorder="1" applyAlignment="1">
      <alignment vertical="center" wrapText="1"/>
    </xf>
    <xf numFmtId="10" fontId="20" fillId="0" borderId="2" xfId="0" applyNumberFormat="1" applyFont="1" applyBorder="1" applyAlignment="1">
      <alignment horizontal="center" vertical="center" wrapText="1"/>
    </xf>
    <xf numFmtId="10" fontId="20" fillId="0" borderId="3" xfId="0" applyNumberFormat="1" applyFont="1" applyBorder="1" applyAlignment="1">
      <alignment horizontal="center" vertical="center" wrapText="1"/>
    </xf>
    <xf numFmtId="0" fontId="28" fillId="0" borderId="7" xfId="0" applyFont="1" applyBorder="1" applyAlignment="1">
      <alignment horizontal="center" vertical="center" wrapText="1"/>
    </xf>
    <xf numFmtId="0" fontId="20" fillId="0" borderId="1" xfId="0" applyFont="1" applyBorder="1" applyAlignment="1">
      <alignment horizontal="left" vertical="center" wrapText="1" shrinkToFit="1"/>
    </xf>
    <xf numFmtId="0" fontId="20" fillId="0" borderId="4" xfId="0" applyFont="1" applyBorder="1" applyAlignment="1">
      <alignment horizontal="left" vertical="center" wrapText="1" shrinkToFit="1"/>
    </xf>
    <xf numFmtId="0" fontId="20" fillId="0" borderId="4" xfId="0" applyFont="1" applyBorder="1" applyAlignment="1">
      <alignment horizontal="left" vertical="center" wrapText="1"/>
    </xf>
    <xf numFmtId="0" fontId="28"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2" xfId="0" applyFont="1" applyBorder="1" applyAlignment="1">
      <alignment horizontal="left" vertical="center" wrapText="1"/>
    </xf>
    <xf numFmtId="9" fontId="20" fillId="0" borderId="1" xfId="0" applyNumberFormat="1" applyFont="1" applyBorder="1" applyAlignment="1">
      <alignment vertical="center" wrapText="1"/>
    </xf>
    <xf numFmtId="9" fontId="20" fillId="0" borderId="1" xfId="0" applyNumberFormat="1" applyFont="1" applyBorder="1" applyAlignment="1">
      <alignment horizontal="left" vertical="center" wrapText="1"/>
    </xf>
    <xf numFmtId="177" fontId="20" fillId="0" borderId="1" xfId="0" applyNumberFormat="1" applyFont="1" applyBorder="1" applyAlignment="1">
      <alignment vertical="center" wrapText="1"/>
    </xf>
    <xf numFmtId="0" fontId="20" fillId="0" borderId="0" xfId="0" applyFont="1" applyAlignment="1">
      <alignment horizontal="center" vertical="center"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 xfId="0" applyFont="1" applyBorder="1" applyAlignment="1">
      <alignment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0" xfId="0" applyFont="1" applyAlignment="1">
      <alignment horizontal="center" vertical="center" wrapText="1"/>
    </xf>
    <xf numFmtId="0" fontId="20" fillId="0" borderId="12" xfId="0" applyFont="1" applyBorder="1" applyAlignment="1">
      <alignment horizontal="center" vertical="center" wrapText="1"/>
    </xf>
    <xf numFmtId="0" fontId="20" fillId="0" borderId="19" xfId="0" applyFont="1" applyBorder="1" applyAlignment="1">
      <alignment horizontal="left" vertical="center" wrapText="1"/>
    </xf>
    <xf numFmtId="0" fontId="7"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0" xfId="0" applyFont="1" applyBorder="1" applyAlignment="1">
      <alignment horizontal="left" vertical="center" wrapText="1"/>
    </xf>
    <xf numFmtId="0" fontId="20" fillId="0" borderId="10" xfId="0" applyFont="1" applyBorder="1" applyAlignment="1">
      <alignment horizontal="center" vertical="center" wrapText="1"/>
    </xf>
    <xf numFmtId="0" fontId="28" fillId="0" borderId="4" xfId="0" applyFont="1" applyBorder="1" applyAlignment="1">
      <alignment horizontal="center" vertical="center" wrapText="1"/>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20" fillId="0" borderId="0" xfId="0" applyFont="1" applyAlignment="1">
      <alignment horizontal="left" vertical="center" wrapText="1"/>
    </xf>
    <xf numFmtId="0" fontId="20" fillId="0" borderId="3" xfId="0" applyFont="1" applyBorder="1" applyAlignment="1">
      <alignment horizontal="center" vertical="center" wrapText="1"/>
    </xf>
    <xf numFmtId="0" fontId="28" fillId="0" borderId="3" xfId="0" applyFont="1" applyBorder="1" applyAlignment="1">
      <alignment horizontal="center" vertical="center"/>
    </xf>
    <xf numFmtId="0" fontId="20" fillId="0" borderId="3" xfId="0" applyFont="1" applyBorder="1" applyAlignment="1">
      <alignment horizontal="left" vertical="center" wrapText="1" shrinkToFit="1"/>
    </xf>
    <xf numFmtId="0" fontId="20" fillId="0" borderId="3" xfId="0" applyFont="1" applyBorder="1" applyAlignment="1">
      <alignment horizontal="left" vertical="center" wrapText="1"/>
    </xf>
    <xf numFmtId="0" fontId="20" fillId="0" borderId="22" xfId="0" applyFont="1" applyBorder="1" applyAlignment="1">
      <alignment horizontal="left" vertical="center" wrapText="1"/>
    </xf>
    <xf numFmtId="0" fontId="29" fillId="0" borderId="0" xfId="0" applyFont="1">
      <alignment vertical="center"/>
    </xf>
    <xf numFmtId="0" fontId="30" fillId="0" borderId="0" xfId="0" applyFont="1">
      <alignment vertical="center"/>
    </xf>
    <xf numFmtId="0" fontId="31" fillId="0" borderId="0" xfId="0" applyFont="1" applyAlignment="1">
      <alignment horizontal="center" vertical="center" wrapText="1"/>
    </xf>
    <xf numFmtId="0" fontId="32" fillId="0" borderId="0" xfId="0" applyFont="1" applyAlignment="1">
      <alignment horizontal="center" vertical="center" wrapText="1"/>
    </xf>
    <xf numFmtId="0" fontId="33" fillId="0" borderId="0" xfId="0" applyFont="1" applyAlignment="1">
      <alignment horizontal="left" vertical="center" wrapText="1"/>
    </xf>
    <xf numFmtId="0" fontId="33" fillId="0" borderId="0" xfId="0" applyFont="1" applyAlignment="1">
      <alignment horizontal="left" vertical="center"/>
    </xf>
    <xf numFmtId="0" fontId="29" fillId="0" borderId="0" xfId="0" applyFont="1" applyAlignment="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 name="常规 2 3" xfId="51"/>
    <cellStyle name="常规 3" xfId="52"/>
    <cellStyle name="常规 4"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0"/>
  <sheetViews>
    <sheetView tabSelected="1" zoomScale="70" zoomScaleNormal="70" workbookViewId="0">
      <selection activeCell="A7" sqref="A7"/>
    </sheetView>
  </sheetViews>
  <sheetFormatPr defaultColWidth="9" defaultRowHeight="13.5"/>
  <cols>
    <col min="1" max="1" width="181.333333333333" customWidth="1"/>
  </cols>
  <sheetData>
    <row r="1" ht="45" customHeight="1" spans="1:1">
      <c r="A1" s="310" t="s">
        <v>0</v>
      </c>
    </row>
    <row r="2" ht="149.25" customHeight="1" spans="1:1">
      <c r="A2" s="311" t="s">
        <v>1</v>
      </c>
    </row>
    <row r="3" ht="51" customHeight="1" spans="1:1">
      <c r="A3" s="312"/>
    </row>
    <row r="4" ht="51" customHeight="1" spans="1:1">
      <c r="A4" s="312"/>
    </row>
    <row r="5" ht="51" customHeight="1" spans="1:1">
      <c r="A5" s="313" t="s">
        <v>2</v>
      </c>
    </row>
    <row r="6" ht="51" customHeight="1" spans="1:1">
      <c r="A6" s="313" t="s">
        <v>3</v>
      </c>
    </row>
    <row r="7" ht="51" customHeight="1" spans="1:1">
      <c r="A7" s="314" t="s">
        <v>4</v>
      </c>
    </row>
    <row r="8" s="309" customFormat="1" ht="27" customHeight="1" spans="1:1">
      <c r="A8" s="315"/>
    </row>
    <row r="9" s="309" customFormat="1" ht="27" customHeight="1"/>
    <row r="10" s="309" customFormat="1" ht="27" customHeight="1"/>
  </sheetData>
  <pageMargins left="0.7" right="0.76" top="1.45625" bottom="1.6" header="0.92" footer="1.06"/>
  <pageSetup paperSize="9" scale="72"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2"/>
  <sheetViews>
    <sheetView zoomScale="85" zoomScaleNormal="85" topLeftCell="A4" workbookViewId="0">
      <selection activeCell="E6" sqref="A4:N27"/>
    </sheetView>
  </sheetViews>
  <sheetFormatPr defaultColWidth="8.775" defaultRowHeight="13.5"/>
  <cols>
    <col min="1" max="1" width="5.21666666666667" customWidth="1"/>
    <col min="2" max="2" width="8.21666666666667" customWidth="1"/>
    <col min="3" max="3" width="12.5583333333333" customWidth="1"/>
    <col min="5" max="5" width="9.88333333333333" customWidth="1"/>
    <col min="9" max="9" width="5.66666666666667" customWidth="1"/>
    <col min="10" max="10" width="4.88333333333333" customWidth="1"/>
    <col min="11" max="11" width="4.44166666666667" customWidth="1"/>
    <col min="12" max="12" width="6" customWidth="1"/>
    <col min="14" max="14" width="13.775" customWidth="1"/>
  </cols>
  <sheetData>
    <row r="1" ht="44.4" customHeight="1" spans="1:14">
      <c r="A1" s="1" t="s">
        <v>147</v>
      </c>
      <c r="B1" s="1"/>
      <c r="C1" s="1"/>
      <c r="D1" s="1"/>
      <c r="E1" s="1"/>
      <c r="F1" s="1"/>
      <c r="G1" s="1"/>
      <c r="H1" s="1"/>
      <c r="I1" s="1"/>
      <c r="J1" s="1"/>
      <c r="K1" s="1"/>
      <c r="L1" s="1"/>
      <c r="M1" s="1"/>
      <c r="N1" s="1"/>
    </row>
    <row r="2" ht="20.4" customHeight="1" spans="1:14">
      <c r="A2" s="2" t="s">
        <v>264</v>
      </c>
      <c r="B2" s="2"/>
      <c r="C2" s="2" t="s">
        <v>265</v>
      </c>
      <c r="D2" s="2"/>
      <c r="E2" s="2"/>
      <c r="F2" s="2"/>
      <c r="G2" s="2"/>
      <c r="H2" s="2"/>
      <c r="I2" s="2"/>
      <c r="J2" s="2"/>
      <c r="K2" s="2"/>
      <c r="L2" s="2"/>
      <c r="M2" s="2"/>
      <c r="N2" s="2"/>
    </row>
    <row r="3" ht="20.4" customHeight="1" spans="1:14">
      <c r="A3" s="2" t="s">
        <v>266</v>
      </c>
      <c r="B3" s="2"/>
      <c r="C3" s="2" t="s">
        <v>119</v>
      </c>
      <c r="D3" s="2"/>
      <c r="E3" s="2"/>
      <c r="F3" s="2"/>
      <c r="G3" s="2"/>
      <c r="H3" s="214" t="s">
        <v>150</v>
      </c>
      <c r="I3" s="214"/>
      <c r="J3" s="2" t="s">
        <v>7</v>
      </c>
      <c r="K3" s="2"/>
      <c r="L3" s="2"/>
      <c r="M3" s="2"/>
      <c r="N3" s="2"/>
    </row>
    <row r="4" ht="20.4" customHeight="1" spans="1:14">
      <c r="A4" s="3" t="s">
        <v>109</v>
      </c>
      <c r="B4" s="3"/>
      <c r="C4" s="3"/>
      <c r="D4" s="3"/>
      <c r="E4" s="3" t="s">
        <v>9</v>
      </c>
      <c r="F4" s="3" t="s">
        <v>151</v>
      </c>
      <c r="G4" s="3"/>
      <c r="H4" s="3" t="s">
        <v>152</v>
      </c>
      <c r="I4" s="3"/>
      <c r="J4" s="3" t="s">
        <v>13</v>
      </c>
      <c r="K4" s="3"/>
      <c r="L4" s="3" t="s">
        <v>153</v>
      </c>
      <c r="M4" s="3"/>
      <c r="N4" s="3" t="s">
        <v>14</v>
      </c>
    </row>
    <row r="5" ht="20.4" customHeight="1" spans="1:14">
      <c r="A5" s="3"/>
      <c r="B5" s="3"/>
      <c r="C5" s="3"/>
      <c r="D5" s="3"/>
      <c r="E5" s="3"/>
      <c r="F5" s="3"/>
      <c r="G5" s="3"/>
      <c r="H5" s="3"/>
      <c r="I5" s="3"/>
      <c r="J5" s="3"/>
      <c r="K5" s="3"/>
      <c r="L5" s="3"/>
      <c r="M5" s="3"/>
      <c r="N5" s="3"/>
    </row>
    <row r="6" ht="20.4" customHeight="1" spans="1:14">
      <c r="A6" s="3"/>
      <c r="B6" s="3"/>
      <c r="C6" s="4" t="s">
        <v>154</v>
      </c>
      <c r="D6" s="4"/>
      <c r="E6" s="3">
        <v>199.26</v>
      </c>
      <c r="F6" s="3">
        <v>199.26</v>
      </c>
      <c r="G6" s="3"/>
      <c r="H6" s="3">
        <v>199.26</v>
      </c>
      <c r="I6" s="3"/>
      <c r="J6" s="3">
        <v>10</v>
      </c>
      <c r="K6" s="3"/>
      <c r="L6" s="21">
        <v>1</v>
      </c>
      <c r="M6" s="3"/>
      <c r="N6" s="3">
        <v>10</v>
      </c>
    </row>
    <row r="7" ht="20.4" customHeight="1" spans="1:14">
      <c r="A7" s="3"/>
      <c r="B7" s="3"/>
      <c r="C7" s="3" t="s">
        <v>267</v>
      </c>
      <c r="D7" s="3"/>
      <c r="E7" s="3">
        <v>199.26</v>
      </c>
      <c r="F7" s="3">
        <v>199.26</v>
      </c>
      <c r="G7" s="3"/>
      <c r="H7" s="3">
        <v>199.26</v>
      </c>
      <c r="I7" s="3"/>
      <c r="J7" s="3">
        <v>10</v>
      </c>
      <c r="K7" s="3"/>
      <c r="L7" s="21">
        <v>1</v>
      </c>
      <c r="M7" s="3"/>
      <c r="N7" s="3">
        <v>10</v>
      </c>
    </row>
    <row r="8" ht="20.4" customHeight="1" spans="1:14">
      <c r="A8" s="3"/>
      <c r="B8" s="3"/>
      <c r="C8" s="3" t="s">
        <v>156</v>
      </c>
      <c r="D8" s="3"/>
      <c r="E8" s="3"/>
      <c r="F8" s="5"/>
      <c r="G8" s="6"/>
      <c r="H8" s="5"/>
      <c r="I8" s="6"/>
      <c r="J8" s="3" t="s">
        <v>17</v>
      </c>
      <c r="K8" s="3"/>
      <c r="L8" s="3"/>
      <c r="M8" s="3"/>
      <c r="N8" s="3" t="s">
        <v>17</v>
      </c>
    </row>
    <row r="9" ht="20.4" customHeight="1" spans="1:14">
      <c r="A9" s="3"/>
      <c r="B9" s="3"/>
      <c r="C9" s="3" t="s">
        <v>117</v>
      </c>
      <c r="D9" s="3"/>
      <c r="E9" s="3"/>
      <c r="F9" s="3"/>
      <c r="G9" s="3"/>
      <c r="H9" s="3"/>
      <c r="I9" s="3"/>
      <c r="J9" s="3" t="s">
        <v>17</v>
      </c>
      <c r="K9" s="3"/>
      <c r="L9" s="3"/>
      <c r="M9" s="3"/>
      <c r="N9" s="3" t="s">
        <v>17</v>
      </c>
    </row>
    <row r="10" ht="20.4" customHeight="1" spans="1:14">
      <c r="A10" s="3" t="s">
        <v>157</v>
      </c>
      <c r="B10" s="3" t="s">
        <v>20</v>
      </c>
      <c r="C10" s="3"/>
      <c r="D10" s="3"/>
      <c r="E10" s="3"/>
      <c r="F10" s="3"/>
      <c r="G10" s="3"/>
      <c r="H10" s="3" t="s">
        <v>158</v>
      </c>
      <c r="I10" s="3"/>
      <c r="J10" s="3"/>
      <c r="K10" s="3"/>
      <c r="L10" s="3"/>
      <c r="M10" s="3"/>
      <c r="N10" s="3"/>
    </row>
    <row r="11" ht="60" customHeight="1" spans="1:14">
      <c r="A11" s="3"/>
      <c r="B11" s="7" t="s">
        <v>268</v>
      </c>
      <c r="C11" s="7"/>
      <c r="D11" s="7"/>
      <c r="E11" s="7"/>
      <c r="F11" s="7"/>
      <c r="G11" s="7"/>
      <c r="H11" s="7" t="s">
        <v>269</v>
      </c>
      <c r="I11" s="7"/>
      <c r="J11" s="7"/>
      <c r="K11" s="7"/>
      <c r="L11" s="7"/>
      <c r="M11" s="7"/>
      <c r="N11" s="7"/>
    </row>
    <row r="12" ht="24" customHeight="1" spans="1:14">
      <c r="A12" s="215" t="s">
        <v>161</v>
      </c>
      <c r="B12" s="3" t="s">
        <v>35</v>
      </c>
      <c r="C12" s="3" t="s">
        <v>36</v>
      </c>
      <c r="D12" s="3" t="s">
        <v>37</v>
      </c>
      <c r="E12" s="3"/>
      <c r="F12" s="3"/>
      <c r="G12" s="3" t="s">
        <v>38</v>
      </c>
      <c r="H12" s="3" t="s">
        <v>39</v>
      </c>
      <c r="I12" s="3" t="s">
        <v>13</v>
      </c>
      <c r="J12" s="3"/>
      <c r="K12" s="3" t="s">
        <v>14</v>
      </c>
      <c r="L12" s="3"/>
      <c r="M12" s="3" t="s">
        <v>40</v>
      </c>
      <c r="N12" s="3"/>
    </row>
    <row r="13" ht="29.4" customHeight="1" spans="1:14">
      <c r="A13" s="215"/>
      <c r="B13" s="216" t="s">
        <v>162</v>
      </c>
      <c r="C13" s="3" t="s">
        <v>163</v>
      </c>
      <c r="D13" s="206" t="s">
        <v>270</v>
      </c>
      <c r="E13" s="206"/>
      <c r="F13" s="206"/>
      <c r="G13" s="3">
        <v>8075</v>
      </c>
      <c r="H13" s="3">
        <v>8076</v>
      </c>
      <c r="I13" s="3">
        <v>5</v>
      </c>
      <c r="J13" s="3"/>
      <c r="K13" s="3">
        <v>5</v>
      </c>
      <c r="L13" s="3"/>
      <c r="M13" s="220" t="s">
        <v>271</v>
      </c>
      <c r="N13" s="220"/>
    </row>
    <row r="14" ht="29.4" customHeight="1" spans="1:14">
      <c r="A14" s="215"/>
      <c r="B14" s="217"/>
      <c r="C14" s="3"/>
      <c r="D14" s="206" t="s">
        <v>272</v>
      </c>
      <c r="E14" s="206"/>
      <c r="F14" s="206"/>
      <c r="G14" s="3">
        <v>975</v>
      </c>
      <c r="H14" s="3">
        <v>975</v>
      </c>
      <c r="I14" s="3">
        <v>5</v>
      </c>
      <c r="J14" s="3"/>
      <c r="K14" s="3">
        <v>5</v>
      </c>
      <c r="L14" s="3"/>
      <c r="M14" s="3"/>
      <c r="N14" s="3"/>
    </row>
    <row r="15" ht="29.4" customHeight="1" spans="1:14">
      <c r="A15" s="215"/>
      <c r="B15" s="217"/>
      <c r="C15" s="3" t="s">
        <v>169</v>
      </c>
      <c r="D15" s="206" t="s">
        <v>170</v>
      </c>
      <c r="E15" s="206"/>
      <c r="F15" s="206"/>
      <c r="G15" s="3" t="s">
        <v>166</v>
      </c>
      <c r="H15" s="21">
        <v>0.9</v>
      </c>
      <c r="I15" s="3">
        <v>5</v>
      </c>
      <c r="J15" s="3"/>
      <c r="K15" s="3">
        <v>5</v>
      </c>
      <c r="L15" s="3"/>
      <c r="M15" s="3"/>
      <c r="N15" s="3"/>
    </row>
    <row r="16" ht="29.4" customHeight="1" spans="1:14">
      <c r="A16" s="215"/>
      <c r="B16" s="217"/>
      <c r="C16" s="3"/>
      <c r="D16" s="206" t="s">
        <v>273</v>
      </c>
      <c r="E16" s="206"/>
      <c r="F16" s="206"/>
      <c r="G16" s="3" t="s">
        <v>166</v>
      </c>
      <c r="H16" s="21">
        <v>0.9</v>
      </c>
      <c r="I16" s="3">
        <v>5</v>
      </c>
      <c r="J16" s="3"/>
      <c r="K16" s="3">
        <v>5</v>
      </c>
      <c r="L16" s="3"/>
      <c r="M16" s="3"/>
      <c r="N16" s="3"/>
    </row>
    <row r="17" ht="29.4" customHeight="1" spans="1:14">
      <c r="A17" s="215"/>
      <c r="B17" s="217"/>
      <c r="C17" s="3" t="s">
        <v>178</v>
      </c>
      <c r="D17" s="206" t="s">
        <v>180</v>
      </c>
      <c r="E17" s="206"/>
      <c r="F17" s="206"/>
      <c r="G17" s="3" t="s">
        <v>166</v>
      </c>
      <c r="H17" s="21">
        <v>1</v>
      </c>
      <c r="I17" s="3">
        <v>5</v>
      </c>
      <c r="J17" s="3"/>
      <c r="K17" s="3">
        <v>5</v>
      </c>
      <c r="L17" s="3"/>
      <c r="M17" s="3"/>
      <c r="N17" s="3"/>
    </row>
    <row r="18" ht="29.4" customHeight="1" spans="1:14">
      <c r="A18" s="215"/>
      <c r="B18" s="217"/>
      <c r="C18" s="3"/>
      <c r="D18" s="206" t="s">
        <v>274</v>
      </c>
      <c r="E18" s="206"/>
      <c r="F18" s="206"/>
      <c r="G18" s="3" t="s">
        <v>166</v>
      </c>
      <c r="H18" s="21">
        <v>1</v>
      </c>
      <c r="I18" s="3">
        <v>5</v>
      </c>
      <c r="J18" s="3"/>
      <c r="K18" s="3">
        <v>5</v>
      </c>
      <c r="L18" s="3"/>
      <c r="M18" s="3"/>
      <c r="N18" s="3"/>
    </row>
    <row r="19" ht="29.4" customHeight="1" spans="1:14">
      <c r="A19" s="215"/>
      <c r="B19" s="217"/>
      <c r="C19" s="216" t="s">
        <v>182</v>
      </c>
      <c r="D19" s="206" t="s">
        <v>275</v>
      </c>
      <c r="E19" s="206"/>
      <c r="F19" s="206"/>
      <c r="G19" s="3">
        <v>200</v>
      </c>
      <c r="H19" s="3">
        <v>200</v>
      </c>
      <c r="I19" s="3">
        <v>5</v>
      </c>
      <c r="J19" s="3"/>
      <c r="K19" s="3">
        <v>5</v>
      </c>
      <c r="L19" s="3"/>
      <c r="M19" s="3"/>
      <c r="N19" s="3"/>
    </row>
    <row r="20" ht="29.4" customHeight="1" spans="1:14">
      <c r="A20" s="215"/>
      <c r="B20" s="217"/>
      <c r="C20" s="217"/>
      <c r="D20" s="206" t="s">
        <v>276</v>
      </c>
      <c r="E20" s="206"/>
      <c r="F20" s="206"/>
      <c r="G20" s="3">
        <v>630</v>
      </c>
      <c r="H20" s="3">
        <v>630</v>
      </c>
      <c r="I20" s="3">
        <v>5</v>
      </c>
      <c r="J20" s="3"/>
      <c r="K20" s="3">
        <v>5</v>
      </c>
      <c r="L20" s="3"/>
      <c r="M20" s="220" t="s">
        <v>277</v>
      </c>
      <c r="N20" s="220"/>
    </row>
    <row r="21" ht="29.4" customHeight="1" spans="1:14">
      <c r="A21" s="215"/>
      <c r="B21" s="217"/>
      <c r="C21" s="217"/>
      <c r="D21" s="206" t="s">
        <v>278</v>
      </c>
      <c r="E21" s="206"/>
      <c r="F21" s="206"/>
      <c r="G21" s="3">
        <v>560</v>
      </c>
      <c r="H21" s="3">
        <v>560</v>
      </c>
      <c r="I21" s="3">
        <v>5</v>
      </c>
      <c r="J21" s="3"/>
      <c r="K21" s="3">
        <v>5</v>
      </c>
      <c r="L21" s="3"/>
      <c r="M21" s="220" t="s">
        <v>277</v>
      </c>
      <c r="N21" s="220"/>
    </row>
    <row r="22" ht="29.4" customHeight="1" spans="1:14">
      <c r="A22" s="215"/>
      <c r="B22" s="218"/>
      <c r="C22" s="218"/>
      <c r="D22" s="206" t="s">
        <v>279</v>
      </c>
      <c r="E22" s="206"/>
      <c r="F22" s="206"/>
      <c r="G22" s="3">
        <v>1050</v>
      </c>
      <c r="H22" s="3">
        <v>1050</v>
      </c>
      <c r="I22" s="3">
        <v>5</v>
      </c>
      <c r="J22" s="3"/>
      <c r="K22" s="3">
        <v>5</v>
      </c>
      <c r="L22" s="3"/>
      <c r="M22" s="221" t="s">
        <v>280</v>
      </c>
      <c r="N22" s="222"/>
    </row>
    <row r="23" ht="29.4" customHeight="1" spans="1:14">
      <c r="A23" s="215"/>
      <c r="B23" s="3" t="s">
        <v>188</v>
      </c>
      <c r="C23" s="3" t="s">
        <v>75</v>
      </c>
      <c r="D23" s="206" t="s">
        <v>281</v>
      </c>
      <c r="E23" s="206"/>
      <c r="F23" s="206"/>
      <c r="G23" s="3" t="s">
        <v>282</v>
      </c>
      <c r="H23" s="3" t="s">
        <v>282</v>
      </c>
      <c r="I23" s="3">
        <v>7.5</v>
      </c>
      <c r="J23" s="3"/>
      <c r="K23" s="3">
        <v>7.5</v>
      </c>
      <c r="L23" s="3"/>
      <c r="M23" s="3"/>
      <c r="N23" s="3"/>
    </row>
    <row r="24" ht="29.4" customHeight="1" spans="1:14">
      <c r="A24" s="215"/>
      <c r="B24" s="3"/>
      <c r="C24" s="3" t="s">
        <v>76</v>
      </c>
      <c r="D24" s="206" t="s">
        <v>194</v>
      </c>
      <c r="E24" s="206"/>
      <c r="F24" s="206"/>
      <c r="G24" s="3" t="s">
        <v>195</v>
      </c>
      <c r="H24" s="3" t="s">
        <v>195</v>
      </c>
      <c r="I24" s="3">
        <v>7.5</v>
      </c>
      <c r="J24" s="3"/>
      <c r="K24" s="3">
        <v>7.5</v>
      </c>
      <c r="L24" s="3"/>
      <c r="M24" s="3"/>
      <c r="N24" s="3"/>
    </row>
    <row r="25" ht="29.4" customHeight="1" spans="1:14">
      <c r="A25" s="215"/>
      <c r="B25" s="3"/>
      <c r="C25" s="3" t="s">
        <v>196</v>
      </c>
      <c r="D25" s="206" t="s">
        <v>197</v>
      </c>
      <c r="E25" s="206"/>
      <c r="F25" s="206"/>
      <c r="G25" s="3" t="s">
        <v>195</v>
      </c>
      <c r="H25" s="3" t="s">
        <v>195</v>
      </c>
      <c r="I25" s="3">
        <v>7.5</v>
      </c>
      <c r="J25" s="3"/>
      <c r="K25" s="3">
        <v>7.5</v>
      </c>
      <c r="L25" s="3"/>
      <c r="M25" s="3"/>
      <c r="N25" s="3"/>
    </row>
    <row r="26" ht="29.4" customHeight="1" spans="1:14">
      <c r="A26" s="215"/>
      <c r="B26" s="3"/>
      <c r="C26" s="3"/>
      <c r="D26" s="206" t="s">
        <v>198</v>
      </c>
      <c r="E26" s="206"/>
      <c r="F26" s="206"/>
      <c r="G26" s="3" t="s">
        <v>195</v>
      </c>
      <c r="H26" s="3" t="s">
        <v>195</v>
      </c>
      <c r="I26" s="3">
        <v>7.5</v>
      </c>
      <c r="J26" s="3"/>
      <c r="K26" s="3">
        <v>7.5</v>
      </c>
      <c r="L26" s="3"/>
      <c r="M26" s="3"/>
      <c r="N26" s="3"/>
    </row>
    <row r="27" ht="29.4" customHeight="1" spans="1:14">
      <c r="A27" s="215"/>
      <c r="B27" s="3" t="s">
        <v>199</v>
      </c>
      <c r="C27" s="3" t="s">
        <v>200</v>
      </c>
      <c r="D27" s="206" t="s">
        <v>201</v>
      </c>
      <c r="E27" s="206"/>
      <c r="F27" s="206"/>
      <c r="G27" s="3" t="s">
        <v>166</v>
      </c>
      <c r="H27" s="21">
        <v>0.9</v>
      </c>
      <c r="I27" s="3">
        <v>10</v>
      </c>
      <c r="J27" s="3"/>
      <c r="K27" s="3">
        <v>10</v>
      </c>
      <c r="L27" s="3"/>
      <c r="M27" s="3"/>
      <c r="N27" s="3"/>
    </row>
    <row r="28" ht="29.4" customHeight="1" spans="1:14">
      <c r="A28" s="219" t="s">
        <v>202</v>
      </c>
      <c r="B28" s="219"/>
      <c r="C28" s="219"/>
      <c r="D28" s="219"/>
      <c r="E28" s="219"/>
      <c r="F28" s="219"/>
      <c r="G28" s="219"/>
      <c r="H28" s="219"/>
      <c r="I28" s="219">
        <v>100</v>
      </c>
      <c r="J28" s="219"/>
      <c r="K28" s="219">
        <v>100</v>
      </c>
      <c r="L28" s="219"/>
      <c r="M28" s="22"/>
      <c r="N28" s="22"/>
    </row>
    <row r="29" ht="29.4" customHeight="1" spans="1:14">
      <c r="A29" s="18" t="s">
        <v>250</v>
      </c>
      <c r="B29" s="19" t="s">
        <v>251</v>
      </c>
      <c r="C29" s="20"/>
      <c r="D29" s="20"/>
      <c r="E29" s="20"/>
      <c r="F29" s="20"/>
      <c r="G29" s="20"/>
      <c r="H29" s="20"/>
      <c r="I29" s="20"/>
      <c r="J29" s="20"/>
      <c r="K29" s="20"/>
      <c r="L29" s="20"/>
      <c r="M29" s="20"/>
      <c r="N29" s="23"/>
    </row>
    <row r="30" ht="18" customHeight="1" spans="1:14">
      <c r="A30" s="25" t="s">
        <v>283</v>
      </c>
      <c r="B30" s="25"/>
      <c r="C30" s="25"/>
      <c r="D30" s="25"/>
      <c r="E30" s="25"/>
      <c r="F30" s="25"/>
      <c r="G30" s="25"/>
      <c r="H30" s="25"/>
      <c r="I30" s="25"/>
      <c r="J30" s="25"/>
      <c r="K30" s="25"/>
      <c r="L30" s="25"/>
      <c r="M30" s="25"/>
      <c r="N30" s="25"/>
    </row>
    <row r="31" ht="39" customHeight="1" spans="1:14">
      <c r="A31" s="25" t="s">
        <v>284</v>
      </c>
      <c r="B31" s="25"/>
      <c r="C31" s="25"/>
      <c r="D31" s="25"/>
      <c r="E31" s="25"/>
      <c r="F31" s="25"/>
      <c r="G31" s="25"/>
      <c r="H31" s="25"/>
      <c r="I31" s="25"/>
      <c r="J31" s="25"/>
      <c r="K31" s="25"/>
      <c r="L31" s="25"/>
      <c r="M31" s="25"/>
      <c r="N31" s="25"/>
    </row>
    <row r="32" ht="55.2" customHeight="1" spans="1:14">
      <c r="A32" s="25" t="s">
        <v>285</v>
      </c>
      <c r="B32" s="25"/>
      <c r="C32" s="25"/>
      <c r="D32" s="25"/>
      <c r="E32" s="25"/>
      <c r="F32" s="25"/>
      <c r="G32" s="25"/>
      <c r="H32" s="25"/>
      <c r="I32" s="25"/>
      <c r="J32" s="25"/>
      <c r="K32" s="25"/>
      <c r="L32" s="25"/>
      <c r="M32" s="25"/>
      <c r="N32" s="25"/>
    </row>
  </sheetData>
  <mergeCells count="120">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A28:H28"/>
    <mergeCell ref="I28:J28"/>
    <mergeCell ref="K28:L28"/>
    <mergeCell ref="M28:N28"/>
    <mergeCell ref="B29:N29"/>
    <mergeCell ref="A30:N30"/>
    <mergeCell ref="A31:N31"/>
    <mergeCell ref="A32:N32"/>
    <mergeCell ref="A10:A11"/>
    <mergeCell ref="A12:A27"/>
    <mergeCell ref="B13:B22"/>
    <mergeCell ref="B23:B26"/>
    <mergeCell ref="C13:C14"/>
    <mergeCell ref="C15:C16"/>
    <mergeCell ref="C17:C18"/>
    <mergeCell ref="C19:C22"/>
    <mergeCell ref="C25:C26"/>
    <mergeCell ref="E4:E5"/>
    <mergeCell ref="N4:N5"/>
    <mergeCell ref="A4:B9"/>
    <mergeCell ref="C4:D5"/>
    <mergeCell ref="F4:G5"/>
    <mergeCell ref="H4:I5"/>
    <mergeCell ref="J4:K5"/>
    <mergeCell ref="L4:M5"/>
  </mergeCells>
  <pageMargins left="0.75" right="0.66875" top="0.708333333333333" bottom="0.629861111111111" header="0.354166666666667" footer="0.5"/>
  <pageSetup paperSize="9" scale="77"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9"/>
  <sheetViews>
    <sheetView zoomScale="85" zoomScaleNormal="85" topLeftCell="A6" workbookViewId="0">
      <selection activeCell="R15" sqref="R15"/>
    </sheetView>
  </sheetViews>
  <sheetFormatPr defaultColWidth="8.775" defaultRowHeight="13.5"/>
  <cols>
    <col min="5" max="5" width="11.1083333333333" customWidth="1"/>
    <col min="6" max="6" width="6.21666666666667" customWidth="1"/>
    <col min="9" max="9" width="6" customWidth="1"/>
    <col min="10" max="10" width="4.88333333333333" customWidth="1"/>
    <col min="11" max="11" width="6.55833333333333" customWidth="1"/>
    <col min="12" max="12" width="3.775" customWidth="1"/>
    <col min="14" max="14" width="10.1083333333333" customWidth="1"/>
  </cols>
  <sheetData>
    <row r="1" ht="37.2" customHeight="1" spans="1:14">
      <c r="A1" s="1" t="s">
        <v>147</v>
      </c>
      <c r="B1" s="1"/>
      <c r="C1" s="1"/>
      <c r="D1" s="1"/>
      <c r="E1" s="1"/>
      <c r="F1" s="1"/>
      <c r="G1" s="1"/>
      <c r="H1" s="1"/>
      <c r="I1" s="1"/>
      <c r="J1" s="1"/>
      <c r="K1" s="1"/>
      <c r="L1" s="1"/>
      <c r="M1" s="1"/>
      <c r="N1" s="1"/>
    </row>
    <row r="2" ht="25.8" customHeight="1" spans="1:14">
      <c r="A2" s="2" t="s">
        <v>107</v>
      </c>
      <c r="B2" s="2"/>
      <c r="C2" s="2" t="s">
        <v>286</v>
      </c>
      <c r="D2" s="2"/>
      <c r="E2" s="2"/>
      <c r="F2" s="2"/>
      <c r="G2" s="2"/>
      <c r="H2" s="2"/>
      <c r="I2" s="2"/>
      <c r="J2" s="2"/>
      <c r="K2" s="2"/>
      <c r="L2" s="2"/>
      <c r="M2" s="2"/>
      <c r="N2" s="2"/>
    </row>
    <row r="3" ht="23.4" customHeight="1" spans="1:14">
      <c r="A3" s="2" t="s">
        <v>108</v>
      </c>
      <c r="B3" s="2"/>
      <c r="C3" s="2" t="s">
        <v>119</v>
      </c>
      <c r="D3" s="2"/>
      <c r="E3" s="2"/>
      <c r="F3" s="2"/>
      <c r="G3" s="2"/>
      <c r="H3" s="2" t="s">
        <v>150</v>
      </c>
      <c r="I3" s="2"/>
      <c r="J3" s="2" t="s">
        <v>7</v>
      </c>
      <c r="K3" s="2"/>
      <c r="L3" s="2"/>
      <c r="M3" s="2"/>
      <c r="N3" s="2"/>
    </row>
    <row r="4" ht="23.4" customHeight="1" spans="1:14">
      <c r="A4" s="3" t="s">
        <v>109</v>
      </c>
      <c r="B4" s="3"/>
      <c r="C4" s="3"/>
      <c r="D4" s="3"/>
      <c r="E4" s="3" t="s">
        <v>9</v>
      </c>
      <c r="F4" s="3" t="s">
        <v>151</v>
      </c>
      <c r="G4" s="3"/>
      <c r="H4" s="3" t="s">
        <v>152</v>
      </c>
      <c r="I4" s="3"/>
      <c r="J4" s="3" t="s">
        <v>13</v>
      </c>
      <c r="K4" s="3"/>
      <c r="L4" s="3" t="s">
        <v>153</v>
      </c>
      <c r="M4" s="3"/>
      <c r="N4" s="3" t="s">
        <v>14</v>
      </c>
    </row>
    <row r="5" ht="19.2" customHeight="1" spans="1:14">
      <c r="A5" s="3"/>
      <c r="B5" s="3"/>
      <c r="C5" s="3"/>
      <c r="D5" s="3"/>
      <c r="E5" s="3"/>
      <c r="F5" s="3"/>
      <c r="G5" s="3"/>
      <c r="H5" s="3"/>
      <c r="I5" s="3"/>
      <c r="J5" s="3"/>
      <c r="K5" s="3"/>
      <c r="L5" s="3"/>
      <c r="M5" s="3"/>
      <c r="N5" s="3"/>
    </row>
    <row r="6" ht="19.2" customHeight="1" spans="1:14">
      <c r="A6" s="3"/>
      <c r="B6" s="3"/>
      <c r="C6" s="4" t="s">
        <v>154</v>
      </c>
      <c r="D6" s="4"/>
      <c r="E6" s="3">
        <v>525</v>
      </c>
      <c r="F6" s="3">
        <v>525</v>
      </c>
      <c r="G6" s="3"/>
      <c r="H6" s="3">
        <v>525</v>
      </c>
      <c r="I6" s="3"/>
      <c r="J6" s="3">
        <v>10</v>
      </c>
      <c r="K6" s="3"/>
      <c r="L6" s="21">
        <v>1</v>
      </c>
      <c r="M6" s="3"/>
      <c r="N6" s="3">
        <v>10</v>
      </c>
    </row>
    <row r="7" ht="19.2" customHeight="1" spans="1:14">
      <c r="A7" s="3"/>
      <c r="B7" s="3"/>
      <c r="C7" s="3" t="s">
        <v>155</v>
      </c>
      <c r="D7" s="3"/>
      <c r="E7" s="3">
        <v>525</v>
      </c>
      <c r="F7" s="3">
        <v>525</v>
      </c>
      <c r="G7" s="3"/>
      <c r="H7" s="3">
        <v>525</v>
      </c>
      <c r="I7" s="3"/>
      <c r="J7" s="3" t="s">
        <v>17</v>
      </c>
      <c r="K7" s="3"/>
      <c r="L7" s="21">
        <v>1</v>
      </c>
      <c r="M7" s="3"/>
      <c r="N7" s="3" t="s">
        <v>17</v>
      </c>
    </row>
    <row r="8" ht="19.2" customHeight="1" spans="1:14">
      <c r="A8" s="3"/>
      <c r="B8" s="3"/>
      <c r="C8" s="3" t="s">
        <v>156</v>
      </c>
      <c r="D8" s="3"/>
      <c r="E8" s="3"/>
      <c r="F8" s="3"/>
      <c r="G8" s="3"/>
      <c r="H8" s="3"/>
      <c r="I8" s="3"/>
      <c r="J8" s="3" t="s">
        <v>17</v>
      </c>
      <c r="K8" s="3"/>
      <c r="L8" s="3"/>
      <c r="M8" s="3"/>
      <c r="N8" s="3" t="s">
        <v>17</v>
      </c>
    </row>
    <row r="9" ht="19.2" customHeight="1" spans="1:14">
      <c r="A9" s="3"/>
      <c r="B9" s="3"/>
      <c r="C9" s="3" t="s">
        <v>117</v>
      </c>
      <c r="D9" s="3"/>
      <c r="E9" s="3"/>
      <c r="F9" s="3"/>
      <c r="G9" s="3"/>
      <c r="H9" s="3"/>
      <c r="I9" s="3"/>
      <c r="J9" s="3" t="s">
        <v>17</v>
      </c>
      <c r="K9" s="3"/>
      <c r="L9" s="3"/>
      <c r="M9" s="3"/>
      <c r="N9" s="3" t="s">
        <v>17</v>
      </c>
    </row>
    <row r="10" ht="24" customHeight="1" spans="1:14">
      <c r="A10" s="3" t="s">
        <v>157</v>
      </c>
      <c r="B10" s="3" t="s">
        <v>20</v>
      </c>
      <c r="C10" s="3"/>
      <c r="D10" s="3"/>
      <c r="E10" s="3"/>
      <c r="F10" s="3"/>
      <c r="G10" s="3"/>
      <c r="H10" s="3" t="s">
        <v>158</v>
      </c>
      <c r="I10" s="3"/>
      <c r="J10" s="3"/>
      <c r="K10" s="3"/>
      <c r="L10" s="3"/>
      <c r="M10" s="3"/>
      <c r="N10" s="3"/>
    </row>
    <row r="11" ht="89.4" customHeight="1" spans="1:14">
      <c r="A11" s="3"/>
      <c r="B11" s="211" t="s">
        <v>287</v>
      </c>
      <c r="C11" s="211"/>
      <c r="D11" s="211"/>
      <c r="E11" s="211"/>
      <c r="F11" s="211"/>
      <c r="G11" s="211"/>
      <c r="H11" s="211" t="s">
        <v>288</v>
      </c>
      <c r="I11" s="211"/>
      <c r="J11" s="211"/>
      <c r="K11" s="211"/>
      <c r="L11" s="211"/>
      <c r="M11" s="211"/>
      <c r="N11" s="211"/>
    </row>
    <row r="12" ht="28.2" customHeight="1" spans="1:14">
      <c r="A12" s="8" t="s">
        <v>161</v>
      </c>
      <c r="B12" s="9" t="s">
        <v>35</v>
      </c>
      <c r="C12" s="9" t="s">
        <v>36</v>
      </c>
      <c r="D12" s="9" t="s">
        <v>37</v>
      </c>
      <c r="E12" s="9"/>
      <c r="F12" s="9"/>
      <c r="G12" s="9" t="s">
        <v>38</v>
      </c>
      <c r="H12" s="9" t="s">
        <v>39</v>
      </c>
      <c r="I12" s="9" t="s">
        <v>13</v>
      </c>
      <c r="J12" s="9"/>
      <c r="K12" s="9" t="s">
        <v>14</v>
      </c>
      <c r="L12" s="9"/>
      <c r="M12" s="9" t="s">
        <v>40</v>
      </c>
      <c r="N12" s="9"/>
    </row>
    <row r="13" ht="30" customHeight="1" spans="1:14">
      <c r="A13" s="8"/>
      <c r="B13" s="9" t="s">
        <v>162</v>
      </c>
      <c r="C13" s="74" t="s">
        <v>163</v>
      </c>
      <c r="D13" s="14" t="s">
        <v>289</v>
      </c>
      <c r="E13" s="15"/>
      <c r="F13" s="16"/>
      <c r="G13" s="212">
        <v>1500</v>
      </c>
      <c r="H13" s="212">
        <v>1500</v>
      </c>
      <c r="I13" s="9">
        <v>11</v>
      </c>
      <c r="J13" s="9"/>
      <c r="K13" s="9">
        <v>11</v>
      </c>
      <c r="L13" s="9"/>
      <c r="M13" s="92"/>
      <c r="N13" s="93"/>
    </row>
    <row r="14" ht="30" customHeight="1" spans="1:14">
      <c r="A14" s="8"/>
      <c r="B14" s="9"/>
      <c r="C14" s="76"/>
      <c r="D14" s="14" t="s">
        <v>290</v>
      </c>
      <c r="E14" s="15"/>
      <c r="F14" s="16"/>
      <c r="G14" s="212">
        <v>6000</v>
      </c>
      <c r="H14" s="212">
        <v>6000</v>
      </c>
      <c r="I14" s="9">
        <v>11</v>
      </c>
      <c r="J14" s="9"/>
      <c r="K14" s="9">
        <v>11</v>
      </c>
      <c r="L14" s="9"/>
      <c r="M14" s="92"/>
      <c r="N14" s="93"/>
    </row>
    <row r="15" ht="30" customHeight="1" spans="1:14">
      <c r="A15" s="8"/>
      <c r="B15" s="9"/>
      <c r="C15" s="74" t="s">
        <v>169</v>
      </c>
      <c r="D15" s="10" t="s">
        <v>291</v>
      </c>
      <c r="E15" s="10"/>
      <c r="F15" s="10"/>
      <c r="G15" s="213">
        <v>1</v>
      </c>
      <c r="H15" s="213">
        <v>1</v>
      </c>
      <c r="I15" s="9">
        <v>5</v>
      </c>
      <c r="J15" s="9"/>
      <c r="K15" s="9">
        <v>5</v>
      </c>
      <c r="L15" s="9"/>
      <c r="M15" s="9"/>
      <c r="N15" s="9"/>
    </row>
    <row r="16" ht="30" customHeight="1" spans="1:14">
      <c r="A16" s="8"/>
      <c r="B16" s="9"/>
      <c r="C16" s="75"/>
      <c r="D16" s="14" t="s">
        <v>292</v>
      </c>
      <c r="E16" s="15"/>
      <c r="F16" s="16"/>
      <c r="G16" s="213">
        <v>1</v>
      </c>
      <c r="H16" s="213">
        <v>1</v>
      </c>
      <c r="I16" s="9">
        <v>8</v>
      </c>
      <c r="J16" s="9"/>
      <c r="K16" s="9">
        <v>8</v>
      </c>
      <c r="L16" s="9"/>
      <c r="M16" s="92"/>
      <c r="N16" s="93"/>
    </row>
    <row r="17" ht="30" customHeight="1" spans="1:14">
      <c r="A17" s="8"/>
      <c r="B17" s="9"/>
      <c r="C17" s="76"/>
      <c r="D17" s="14" t="s">
        <v>293</v>
      </c>
      <c r="E17" s="15"/>
      <c r="F17" s="16"/>
      <c r="G17" s="213">
        <v>1</v>
      </c>
      <c r="H17" s="13">
        <v>1</v>
      </c>
      <c r="I17" s="92">
        <v>5</v>
      </c>
      <c r="J17" s="93"/>
      <c r="K17" s="9">
        <v>5</v>
      </c>
      <c r="L17" s="9"/>
      <c r="M17" s="92"/>
      <c r="N17" s="93"/>
    </row>
    <row r="18" ht="30" customHeight="1" spans="1:14">
      <c r="A18" s="8"/>
      <c r="B18" s="9"/>
      <c r="C18" s="9" t="s">
        <v>178</v>
      </c>
      <c r="D18" s="10" t="s">
        <v>294</v>
      </c>
      <c r="E18" s="10"/>
      <c r="F18" s="10"/>
      <c r="G18" s="9" t="s">
        <v>262</v>
      </c>
      <c r="H18" s="9" t="s">
        <v>262</v>
      </c>
      <c r="I18" s="9">
        <v>5</v>
      </c>
      <c r="J18" s="9"/>
      <c r="K18" s="9">
        <v>5</v>
      </c>
      <c r="L18" s="9"/>
      <c r="M18" s="9"/>
      <c r="N18" s="9"/>
    </row>
    <row r="19" ht="30" customHeight="1" spans="1:14">
      <c r="A19" s="8"/>
      <c r="B19" s="9"/>
      <c r="C19" s="9" t="s">
        <v>182</v>
      </c>
      <c r="D19" s="10" t="s">
        <v>295</v>
      </c>
      <c r="E19" s="10"/>
      <c r="F19" s="10"/>
      <c r="G19" s="9" t="s">
        <v>262</v>
      </c>
      <c r="H19" s="9" t="s">
        <v>262</v>
      </c>
      <c r="I19" s="9">
        <v>5</v>
      </c>
      <c r="J19" s="9"/>
      <c r="K19" s="9">
        <v>5</v>
      </c>
      <c r="L19" s="9"/>
      <c r="M19" s="9"/>
      <c r="N19" s="9"/>
    </row>
    <row r="20" ht="30" customHeight="1" spans="1:14">
      <c r="A20" s="8"/>
      <c r="B20" s="9" t="s">
        <v>188</v>
      </c>
      <c r="C20" s="9" t="s">
        <v>73</v>
      </c>
      <c r="D20" s="10" t="s">
        <v>296</v>
      </c>
      <c r="E20" s="10"/>
      <c r="F20" s="10"/>
      <c r="G20" s="9" t="s">
        <v>262</v>
      </c>
      <c r="H20" s="9" t="s">
        <v>262</v>
      </c>
      <c r="I20" s="9">
        <v>6</v>
      </c>
      <c r="J20" s="9"/>
      <c r="K20" s="9">
        <v>6</v>
      </c>
      <c r="L20" s="9"/>
      <c r="M20" s="9"/>
      <c r="N20" s="9"/>
    </row>
    <row r="21" ht="30" customHeight="1" spans="1:14">
      <c r="A21" s="8"/>
      <c r="B21" s="9"/>
      <c r="C21" s="9" t="s">
        <v>75</v>
      </c>
      <c r="D21" s="10" t="s">
        <v>297</v>
      </c>
      <c r="E21" s="10"/>
      <c r="F21" s="10"/>
      <c r="G21" s="9" t="s">
        <v>262</v>
      </c>
      <c r="H21" s="9" t="s">
        <v>262</v>
      </c>
      <c r="I21" s="9">
        <v>6</v>
      </c>
      <c r="J21" s="9"/>
      <c r="K21" s="9">
        <v>6</v>
      </c>
      <c r="L21" s="9"/>
      <c r="M21" s="9"/>
      <c r="N21" s="9"/>
    </row>
    <row r="22" ht="30" customHeight="1" spans="1:14">
      <c r="A22" s="8"/>
      <c r="B22" s="9"/>
      <c r="C22" s="9"/>
      <c r="D22" s="10" t="s">
        <v>261</v>
      </c>
      <c r="E22" s="10"/>
      <c r="F22" s="10"/>
      <c r="G22" s="9" t="s">
        <v>262</v>
      </c>
      <c r="H22" s="9" t="s">
        <v>262</v>
      </c>
      <c r="I22" s="9">
        <v>6</v>
      </c>
      <c r="J22" s="9"/>
      <c r="K22" s="9">
        <v>6</v>
      </c>
      <c r="L22" s="9"/>
      <c r="M22" s="9"/>
      <c r="N22" s="9"/>
    </row>
    <row r="23" ht="30" customHeight="1" spans="1:14">
      <c r="A23" s="8"/>
      <c r="B23" s="9"/>
      <c r="C23" s="9" t="s">
        <v>76</v>
      </c>
      <c r="D23" s="10" t="s">
        <v>298</v>
      </c>
      <c r="E23" s="10"/>
      <c r="F23" s="10"/>
      <c r="G23" s="9" t="s">
        <v>262</v>
      </c>
      <c r="H23" s="9" t="s">
        <v>262</v>
      </c>
      <c r="I23" s="9">
        <v>6</v>
      </c>
      <c r="J23" s="9"/>
      <c r="K23" s="9">
        <v>6</v>
      </c>
      <c r="L23" s="9"/>
      <c r="M23" s="9"/>
      <c r="N23" s="9"/>
    </row>
    <row r="24" ht="30" customHeight="1" spans="1:14">
      <c r="A24" s="8"/>
      <c r="B24" s="9"/>
      <c r="C24" s="9" t="s">
        <v>196</v>
      </c>
      <c r="D24" s="10" t="s">
        <v>299</v>
      </c>
      <c r="E24" s="10"/>
      <c r="F24" s="10"/>
      <c r="G24" s="9" t="s">
        <v>262</v>
      </c>
      <c r="H24" s="9" t="s">
        <v>262</v>
      </c>
      <c r="I24" s="9">
        <v>6</v>
      </c>
      <c r="J24" s="9"/>
      <c r="K24" s="9">
        <v>6</v>
      </c>
      <c r="L24" s="9"/>
      <c r="M24" s="9"/>
      <c r="N24" s="9"/>
    </row>
    <row r="25" ht="30" customHeight="1" spans="1:14">
      <c r="A25" s="8"/>
      <c r="B25" s="9" t="s">
        <v>199</v>
      </c>
      <c r="C25" s="9" t="s">
        <v>200</v>
      </c>
      <c r="D25" s="10" t="s">
        <v>300</v>
      </c>
      <c r="E25" s="10"/>
      <c r="F25" s="10"/>
      <c r="G25" s="13">
        <v>1</v>
      </c>
      <c r="H25" s="13">
        <v>1</v>
      </c>
      <c r="I25" s="9">
        <v>5</v>
      </c>
      <c r="J25" s="9"/>
      <c r="K25" s="9">
        <v>5</v>
      </c>
      <c r="L25" s="9"/>
      <c r="M25" s="9"/>
      <c r="N25" s="9"/>
    </row>
    <row r="26" ht="30" customHeight="1" spans="1:14">
      <c r="A26" s="8"/>
      <c r="B26" s="9"/>
      <c r="C26" s="9"/>
      <c r="D26" s="10" t="s">
        <v>301</v>
      </c>
      <c r="E26" s="10"/>
      <c r="F26" s="10"/>
      <c r="G26" s="9" t="s">
        <v>46</v>
      </c>
      <c r="H26" s="9" t="s">
        <v>231</v>
      </c>
      <c r="I26" s="9">
        <v>5</v>
      </c>
      <c r="J26" s="9"/>
      <c r="K26" s="9">
        <v>5</v>
      </c>
      <c r="L26" s="9"/>
      <c r="M26" s="9"/>
      <c r="N26" s="9"/>
    </row>
    <row r="27" ht="30" customHeight="1" spans="1:14">
      <c r="A27" s="17" t="s">
        <v>202</v>
      </c>
      <c r="B27" s="17"/>
      <c r="C27" s="17"/>
      <c r="D27" s="17"/>
      <c r="E27" s="17"/>
      <c r="F27" s="17"/>
      <c r="G27" s="17"/>
      <c r="H27" s="17"/>
      <c r="I27" s="17">
        <v>100</v>
      </c>
      <c r="J27" s="17"/>
      <c r="K27" s="17">
        <v>100</v>
      </c>
      <c r="L27" s="17"/>
      <c r="M27" s="22"/>
      <c r="N27" s="22"/>
    </row>
    <row r="28" ht="30" customHeight="1" spans="1:14">
      <c r="A28" s="18" t="s">
        <v>250</v>
      </c>
      <c r="B28" s="19" t="s">
        <v>251</v>
      </c>
      <c r="C28" s="20"/>
      <c r="D28" s="20"/>
      <c r="E28" s="20"/>
      <c r="F28" s="20"/>
      <c r="G28" s="20"/>
      <c r="H28" s="20"/>
      <c r="I28" s="20"/>
      <c r="J28" s="20"/>
      <c r="K28" s="20"/>
      <c r="L28" s="20"/>
      <c r="M28" s="20"/>
      <c r="N28" s="23"/>
    </row>
    <row r="29" ht="23.4" customHeight="1" spans="1:14">
      <c r="A29" s="25" t="s">
        <v>203</v>
      </c>
      <c r="B29" s="25"/>
      <c r="C29" s="25"/>
      <c r="D29" s="25"/>
      <c r="E29" s="25"/>
      <c r="F29" s="25"/>
      <c r="G29" s="25"/>
      <c r="H29" s="25"/>
      <c r="I29" s="25"/>
      <c r="J29" s="25"/>
      <c r="K29" s="25"/>
      <c r="L29" s="25"/>
      <c r="M29" s="25"/>
      <c r="N29" s="25"/>
    </row>
  </sheetData>
  <mergeCells count="114">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A27:H27"/>
    <mergeCell ref="I27:J27"/>
    <mergeCell ref="K27:L27"/>
    <mergeCell ref="M27:N27"/>
    <mergeCell ref="B28:N28"/>
    <mergeCell ref="A29:N29"/>
    <mergeCell ref="A10:A11"/>
    <mergeCell ref="A12:A26"/>
    <mergeCell ref="B13:B19"/>
    <mergeCell ref="B20:B24"/>
    <mergeCell ref="B25:B26"/>
    <mergeCell ref="C13:C14"/>
    <mergeCell ref="C15:C17"/>
    <mergeCell ref="C21:C22"/>
    <mergeCell ref="C25:C26"/>
    <mergeCell ref="E4:E5"/>
    <mergeCell ref="N4:N5"/>
    <mergeCell ref="A4:B9"/>
    <mergeCell ref="C4:D5"/>
    <mergeCell ref="F4:G5"/>
    <mergeCell ref="H4:I5"/>
    <mergeCell ref="J4:K5"/>
    <mergeCell ref="L4:M5"/>
  </mergeCells>
  <printOptions horizontalCentered="1" verticalCentered="1"/>
  <pageMargins left="0.78740157480315" right="0.748031496062992" top="0.590551181102362" bottom="0.748031496062992" header="0.31496062992126" footer="0.511811023622047"/>
  <pageSetup paperSize="9" scale="7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5"/>
  <sheetViews>
    <sheetView workbookViewId="0">
      <selection activeCell="N9" sqref="N9"/>
    </sheetView>
  </sheetViews>
  <sheetFormatPr defaultColWidth="8.775" defaultRowHeight="13.5"/>
  <cols>
    <col min="1" max="1" width="4.88333333333333" customWidth="1"/>
    <col min="2" max="2" width="7.21666666666667" customWidth="1"/>
    <col min="3" max="3" width="7.44166666666667" customWidth="1"/>
    <col min="6" max="6" width="11.3333333333333" customWidth="1"/>
    <col min="7" max="7" width="8.33333333333333" customWidth="1"/>
    <col min="8" max="8" width="8.775" style="201"/>
    <col min="9" max="9" width="3.88333333333333" customWidth="1"/>
    <col min="10" max="10" width="2" customWidth="1"/>
    <col min="11" max="11" width="5.21666666666667" customWidth="1"/>
    <col min="12" max="12" width="0.775" customWidth="1"/>
    <col min="14" max="14" width="10.4416666666667" customWidth="1"/>
  </cols>
  <sheetData>
    <row r="1" ht="27.6" customHeight="1" spans="1:14">
      <c r="A1" s="24" t="s">
        <v>147</v>
      </c>
      <c r="B1" s="24"/>
      <c r="C1" s="24"/>
      <c r="D1" s="24"/>
      <c r="E1" s="24"/>
      <c r="F1" s="24"/>
      <c r="G1" s="24"/>
      <c r="H1" s="24"/>
      <c r="I1" s="24"/>
      <c r="J1" s="24"/>
      <c r="K1" s="24"/>
      <c r="L1" s="24"/>
      <c r="M1" s="24"/>
      <c r="N1" s="24"/>
    </row>
    <row r="2" spans="1:14">
      <c r="A2" s="2" t="s">
        <v>107</v>
      </c>
      <c r="B2" s="2"/>
      <c r="C2" s="2" t="s">
        <v>302</v>
      </c>
      <c r="D2" s="2"/>
      <c r="E2" s="2"/>
      <c r="F2" s="2"/>
      <c r="G2" s="2"/>
      <c r="H2" s="2"/>
      <c r="I2" s="2"/>
      <c r="J2" s="2"/>
      <c r="K2" s="2"/>
      <c r="L2" s="2"/>
      <c r="M2" s="2"/>
      <c r="N2" s="2"/>
    </row>
    <row r="3" spans="1:14">
      <c r="A3" s="2" t="s">
        <v>108</v>
      </c>
      <c r="B3" s="2"/>
      <c r="C3" s="2" t="s">
        <v>149</v>
      </c>
      <c r="D3" s="2"/>
      <c r="E3" s="2"/>
      <c r="F3" s="2"/>
      <c r="G3" s="2"/>
      <c r="H3" s="2" t="s">
        <v>150</v>
      </c>
      <c r="I3" s="2"/>
      <c r="J3" s="2" t="s">
        <v>7</v>
      </c>
      <c r="K3" s="2"/>
      <c r="L3" s="2"/>
      <c r="M3" s="2"/>
      <c r="N3" s="2"/>
    </row>
    <row r="4" spans="1:14">
      <c r="A4" s="3" t="s">
        <v>109</v>
      </c>
      <c r="B4" s="3"/>
      <c r="C4" s="3"/>
      <c r="D4" s="3"/>
      <c r="E4" s="3" t="s">
        <v>9</v>
      </c>
      <c r="F4" s="3" t="s">
        <v>151</v>
      </c>
      <c r="G4" s="3"/>
      <c r="H4" s="3" t="s">
        <v>152</v>
      </c>
      <c r="I4" s="3"/>
      <c r="J4" s="3" t="s">
        <v>13</v>
      </c>
      <c r="K4" s="3"/>
      <c r="L4" s="3" t="s">
        <v>153</v>
      </c>
      <c r="M4" s="3"/>
      <c r="N4" s="3" t="s">
        <v>14</v>
      </c>
    </row>
    <row r="5" spans="1:14">
      <c r="A5" s="3"/>
      <c r="B5" s="3"/>
      <c r="C5" s="3"/>
      <c r="D5" s="3"/>
      <c r="E5" s="3"/>
      <c r="F5" s="3"/>
      <c r="G5" s="3"/>
      <c r="H5" s="3"/>
      <c r="I5" s="3"/>
      <c r="J5" s="3"/>
      <c r="K5" s="3"/>
      <c r="L5" s="3"/>
      <c r="M5" s="3"/>
      <c r="N5" s="3"/>
    </row>
    <row r="6" spans="1:14">
      <c r="A6" s="3"/>
      <c r="B6" s="3"/>
      <c r="C6" s="4" t="s">
        <v>154</v>
      </c>
      <c r="D6" s="4"/>
      <c r="E6" s="3">
        <v>10</v>
      </c>
      <c r="F6" s="3">
        <v>10</v>
      </c>
      <c r="G6" s="3"/>
      <c r="H6" s="3">
        <v>10</v>
      </c>
      <c r="I6" s="3"/>
      <c r="J6" s="3">
        <v>10</v>
      </c>
      <c r="K6" s="3"/>
      <c r="L6" s="89">
        <v>1</v>
      </c>
      <c r="M6" s="3"/>
      <c r="N6" s="3">
        <v>10</v>
      </c>
    </row>
    <row r="7" spans="1:14">
      <c r="A7" s="3"/>
      <c r="B7" s="3"/>
      <c r="C7" s="3" t="s">
        <v>155</v>
      </c>
      <c r="D7" s="3"/>
      <c r="E7" s="3">
        <v>10</v>
      </c>
      <c r="F7" s="3">
        <v>10</v>
      </c>
      <c r="G7" s="3"/>
      <c r="H7" s="3">
        <v>10</v>
      </c>
      <c r="I7" s="3"/>
      <c r="J7" s="3" t="s">
        <v>17</v>
      </c>
      <c r="K7" s="3"/>
      <c r="L7" s="3"/>
      <c r="M7" s="3"/>
      <c r="N7" s="3" t="s">
        <v>17</v>
      </c>
    </row>
    <row r="8" spans="1:14">
      <c r="A8" s="3"/>
      <c r="B8" s="3"/>
      <c r="C8" s="3" t="s">
        <v>156</v>
      </c>
      <c r="D8" s="3"/>
      <c r="E8" s="3"/>
      <c r="F8" s="3"/>
      <c r="G8" s="3"/>
      <c r="H8" s="3"/>
      <c r="I8" s="3"/>
      <c r="J8" s="3" t="s">
        <v>17</v>
      </c>
      <c r="K8" s="3"/>
      <c r="L8" s="3"/>
      <c r="M8" s="3"/>
      <c r="N8" s="3" t="s">
        <v>17</v>
      </c>
    </row>
    <row r="9" spans="1:14">
      <c r="A9" s="3"/>
      <c r="B9" s="3"/>
      <c r="C9" s="3" t="s">
        <v>117</v>
      </c>
      <c r="D9" s="3"/>
      <c r="E9" s="3"/>
      <c r="F9" s="3"/>
      <c r="G9" s="3"/>
      <c r="H9" s="3"/>
      <c r="I9" s="3"/>
      <c r="J9" s="3" t="s">
        <v>17</v>
      </c>
      <c r="K9" s="3"/>
      <c r="L9" s="3"/>
      <c r="M9" s="3"/>
      <c r="N9" s="3" t="s">
        <v>17</v>
      </c>
    </row>
    <row r="10" spans="1:14">
      <c r="A10" s="3" t="s">
        <v>157</v>
      </c>
      <c r="B10" s="3" t="s">
        <v>20</v>
      </c>
      <c r="C10" s="3"/>
      <c r="D10" s="3"/>
      <c r="E10" s="3"/>
      <c r="F10" s="3"/>
      <c r="G10" s="3"/>
      <c r="H10" s="3" t="s">
        <v>158</v>
      </c>
      <c r="I10" s="3"/>
      <c r="J10" s="3"/>
      <c r="K10" s="3"/>
      <c r="L10" s="3"/>
      <c r="M10" s="3"/>
      <c r="N10" s="3"/>
    </row>
    <row r="11" ht="64.8" customHeight="1" spans="1:14">
      <c r="A11" s="3"/>
      <c r="B11" s="202" t="s">
        <v>303</v>
      </c>
      <c r="C11" s="203"/>
      <c r="D11" s="203"/>
      <c r="E11" s="203"/>
      <c r="F11" s="203"/>
      <c r="G11" s="204"/>
      <c r="H11" s="5" t="s">
        <v>304</v>
      </c>
      <c r="I11" s="203"/>
      <c r="J11" s="203"/>
      <c r="K11" s="203"/>
      <c r="L11" s="203"/>
      <c r="M11" s="203"/>
      <c r="N11" s="204"/>
    </row>
    <row r="12" spans="1:14">
      <c r="A12" s="8" t="s">
        <v>161</v>
      </c>
      <c r="B12" s="9" t="s">
        <v>35</v>
      </c>
      <c r="C12" s="9" t="s">
        <v>36</v>
      </c>
      <c r="D12" s="9" t="s">
        <v>37</v>
      </c>
      <c r="E12" s="9"/>
      <c r="F12" s="9"/>
      <c r="G12" s="9" t="s">
        <v>38</v>
      </c>
      <c r="H12" s="9" t="s">
        <v>39</v>
      </c>
      <c r="I12" s="9" t="s">
        <v>13</v>
      </c>
      <c r="J12" s="9"/>
      <c r="K12" s="9" t="s">
        <v>14</v>
      </c>
      <c r="L12" s="9"/>
      <c r="M12" s="9" t="s">
        <v>40</v>
      </c>
      <c r="N12" s="9"/>
    </row>
    <row r="13" spans="1:14">
      <c r="A13" s="8"/>
      <c r="B13" s="9" t="s">
        <v>162</v>
      </c>
      <c r="C13" s="74" t="s">
        <v>163</v>
      </c>
      <c r="D13" s="10" t="s">
        <v>305</v>
      </c>
      <c r="E13" s="10"/>
      <c r="F13" s="10"/>
      <c r="G13" s="9" t="s">
        <v>258</v>
      </c>
      <c r="H13" s="9" t="s">
        <v>258</v>
      </c>
      <c r="I13" s="9" t="s">
        <v>258</v>
      </c>
      <c r="J13" s="9"/>
      <c r="K13" s="9" t="s">
        <v>258</v>
      </c>
      <c r="L13" s="9"/>
      <c r="M13" s="9"/>
      <c r="N13" s="9"/>
    </row>
    <row r="14" spans="1:14">
      <c r="A14" s="8"/>
      <c r="B14" s="9"/>
      <c r="C14" s="75"/>
      <c r="D14" s="10" t="s">
        <v>306</v>
      </c>
      <c r="E14" s="10"/>
      <c r="F14" s="10"/>
      <c r="G14" s="9" t="s">
        <v>258</v>
      </c>
      <c r="H14" s="9" t="s">
        <v>258</v>
      </c>
      <c r="I14" s="9" t="s">
        <v>258</v>
      </c>
      <c r="J14" s="9"/>
      <c r="K14" s="9" t="s">
        <v>258</v>
      </c>
      <c r="L14" s="9"/>
      <c r="M14" s="9"/>
      <c r="N14" s="9"/>
    </row>
    <row r="15" spans="1:14">
      <c r="A15" s="8"/>
      <c r="B15" s="9"/>
      <c r="C15" s="75"/>
      <c r="D15" s="14" t="s">
        <v>307</v>
      </c>
      <c r="E15" s="15"/>
      <c r="F15" s="16"/>
      <c r="G15" s="9">
        <v>135</v>
      </c>
      <c r="H15" s="9">
        <v>135</v>
      </c>
      <c r="I15" s="92">
        <v>5</v>
      </c>
      <c r="J15" s="93"/>
      <c r="K15" s="92">
        <v>5</v>
      </c>
      <c r="L15" s="93"/>
      <c r="M15" s="92"/>
      <c r="N15" s="93"/>
    </row>
    <row r="16" spans="1:14">
      <c r="A16" s="8"/>
      <c r="B16" s="9"/>
      <c r="C16" s="76"/>
      <c r="D16" s="14" t="s">
        <v>308</v>
      </c>
      <c r="E16" s="15"/>
      <c r="F16" s="16"/>
      <c r="G16" s="9">
        <v>5</v>
      </c>
      <c r="H16" s="9">
        <v>5</v>
      </c>
      <c r="I16" s="92">
        <v>5</v>
      </c>
      <c r="J16" s="93"/>
      <c r="K16" s="92">
        <v>5</v>
      </c>
      <c r="L16" s="93"/>
      <c r="M16" s="92"/>
      <c r="N16" s="93"/>
    </row>
    <row r="17" spans="1:14">
      <c r="A17" s="8"/>
      <c r="B17" s="9"/>
      <c r="C17" s="74" t="s">
        <v>169</v>
      </c>
      <c r="D17" s="10" t="s">
        <v>309</v>
      </c>
      <c r="E17" s="10"/>
      <c r="F17" s="10"/>
      <c r="G17" s="9" t="s">
        <v>310</v>
      </c>
      <c r="H17" s="9" t="s">
        <v>311</v>
      </c>
      <c r="I17" s="9">
        <v>4</v>
      </c>
      <c r="J17" s="9"/>
      <c r="K17" s="9">
        <v>4</v>
      </c>
      <c r="L17" s="9"/>
      <c r="M17" s="9"/>
      <c r="N17" s="9"/>
    </row>
    <row r="18" spans="1:14">
      <c r="A18" s="8"/>
      <c r="B18" s="9"/>
      <c r="C18" s="75"/>
      <c r="D18" s="10" t="s">
        <v>312</v>
      </c>
      <c r="E18" s="10"/>
      <c r="F18" s="10"/>
      <c r="G18" s="9" t="s">
        <v>313</v>
      </c>
      <c r="H18" s="9">
        <v>100</v>
      </c>
      <c r="I18" s="9">
        <v>4</v>
      </c>
      <c r="J18" s="9"/>
      <c r="K18" s="9">
        <v>4</v>
      </c>
      <c r="L18" s="9"/>
      <c r="M18" s="9"/>
      <c r="N18" s="9"/>
    </row>
    <row r="19" spans="1:14">
      <c r="A19" s="8"/>
      <c r="B19" s="9"/>
      <c r="C19" s="75"/>
      <c r="D19" s="14" t="s">
        <v>314</v>
      </c>
      <c r="E19" s="15"/>
      <c r="F19" s="16"/>
      <c r="G19" s="9">
        <v>0.95</v>
      </c>
      <c r="H19" s="9">
        <v>1</v>
      </c>
      <c r="I19" s="9">
        <v>4</v>
      </c>
      <c r="J19" s="9"/>
      <c r="K19" s="9">
        <v>4</v>
      </c>
      <c r="L19" s="9"/>
      <c r="M19" s="92"/>
      <c r="N19" s="93"/>
    </row>
    <row r="20" spans="1:14">
      <c r="A20" s="8"/>
      <c r="B20" s="9"/>
      <c r="C20" s="76"/>
      <c r="D20" s="14" t="s">
        <v>315</v>
      </c>
      <c r="E20" s="15"/>
      <c r="F20" s="16"/>
      <c r="G20" s="9">
        <v>0.95</v>
      </c>
      <c r="H20" s="9">
        <v>1</v>
      </c>
      <c r="I20" s="9">
        <v>4</v>
      </c>
      <c r="J20" s="9"/>
      <c r="K20" s="9">
        <v>4</v>
      </c>
      <c r="L20" s="9"/>
      <c r="M20" s="92"/>
      <c r="N20" s="93"/>
    </row>
    <row r="21" spans="1:14">
      <c r="A21" s="8"/>
      <c r="B21" s="9"/>
      <c r="C21" s="74" t="s">
        <v>178</v>
      </c>
      <c r="D21" s="10" t="s">
        <v>222</v>
      </c>
      <c r="E21" s="10"/>
      <c r="F21" s="10"/>
      <c r="G21" s="9" t="s">
        <v>231</v>
      </c>
      <c r="H21" s="13">
        <v>0.95</v>
      </c>
      <c r="I21" s="9">
        <v>4</v>
      </c>
      <c r="J21" s="9"/>
      <c r="K21" s="9">
        <v>4</v>
      </c>
      <c r="L21" s="9"/>
      <c r="M21" s="9"/>
      <c r="N21" s="9"/>
    </row>
    <row r="22" spans="1:14">
      <c r="A22" s="8"/>
      <c r="B22" s="9"/>
      <c r="C22" s="75"/>
      <c r="D22" s="14" t="s">
        <v>316</v>
      </c>
      <c r="E22" s="15"/>
      <c r="F22" s="16"/>
      <c r="G22" s="9">
        <v>0.95</v>
      </c>
      <c r="H22" s="13">
        <v>1</v>
      </c>
      <c r="I22" s="9">
        <v>4</v>
      </c>
      <c r="J22" s="9"/>
      <c r="K22" s="9">
        <v>4</v>
      </c>
      <c r="L22" s="9"/>
      <c r="M22" s="92"/>
      <c r="N22" s="93"/>
    </row>
    <row r="23" spans="1:14">
      <c r="A23" s="8"/>
      <c r="B23" s="9"/>
      <c r="C23" s="76"/>
      <c r="D23" s="14" t="s">
        <v>317</v>
      </c>
      <c r="E23" s="15"/>
      <c r="F23" s="16"/>
      <c r="G23" s="9">
        <v>0.95</v>
      </c>
      <c r="H23" s="13">
        <v>1</v>
      </c>
      <c r="I23" s="9">
        <v>4</v>
      </c>
      <c r="J23" s="9"/>
      <c r="K23" s="9">
        <v>4</v>
      </c>
      <c r="L23" s="9"/>
      <c r="M23" s="92"/>
      <c r="N23" s="93"/>
    </row>
    <row r="24" spans="1:14">
      <c r="A24" s="8"/>
      <c r="B24" s="9"/>
      <c r="C24" s="75" t="s">
        <v>182</v>
      </c>
      <c r="D24" s="14" t="s">
        <v>318</v>
      </c>
      <c r="E24" s="15"/>
      <c r="F24" s="16"/>
      <c r="G24" s="9">
        <v>900</v>
      </c>
      <c r="H24" s="205">
        <v>900</v>
      </c>
      <c r="I24" s="9">
        <v>4</v>
      </c>
      <c r="J24" s="9"/>
      <c r="K24" s="9">
        <v>4</v>
      </c>
      <c r="L24" s="9"/>
      <c r="M24" s="92" t="s">
        <v>319</v>
      </c>
      <c r="N24" s="93"/>
    </row>
    <row r="25" ht="27" customHeight="1" spans="1:14">
      <c r="A25" s="8"/>
      <c r="B25" s="9"/>
      <c r="C25" s="75"/>
      <c r="D25" s="14" t="s">
        <v>320</v>
      </c>
      <c r="E25" s="15"/>
      <c r="F25" s="16"/>
      <c r="G25" s="9">
        <v>500</v>
      </c>
      <c r="H25" s="205">
        <v>500</v>
      </c>
      <c r="I25" s="9">
        <v>4</v>
      </c>
      <c r="J25" s="9"/>
      <c r="K25" s="9">
        <v>4</v>
      </c>
      <c r="L25" s="9"/>
      <c r="M25" s="92"/>
      <c r="N25" s="93"/>
    </row>
    <row r="26" spans="1:14">
      <c r="A26" s="8"/>
      <c r="B26" s="9"/>
      <c r="C26" s="76"/>
      <c r="D26" s="10" t="s">
        <v>211</v>
      </c>
      <c r="E26" s="10"/>
      <c r="F26" s="10"/>
      <c r="G26" s="9" t="s">
        <v>80</v>
      </c>
      <c r="H26" s="9" t="s">
        <v>80</v>
      </c>
      <c r="I26" s="9">
        <v>4</v>
      </c>
      <c r="J26" s="9"/>
      <c r="K26" s="9">
        <v>4</v>
      </c>
      <c r="L26" s="9"/>
      <c r="M26" s="9"/>
      <c r="N26" s="9"/>
    </row>
    <row r="27" ht="19.2" customHeight="1" spans="1:14">
      <c r="A27" s="8"/>
      <c r="B27" s="74" t="s">
        <v>188</v>
      </c>
      <c r="C27" s="75" t="s">
        <v>73</v>
      </c>
      <c r="D27" s="14" t="s">
        <v>321</v>
      </c>
      <c r="E27" s="15"/>
      <c r="F27" s="16"/>
      <c r="G27" s="9" t="s">
        <v>74</v>
      </c>
      <c r="H27" s="9" t="s">
        <v>74</v>
      </c>
      <c r="I27" s="92">
        <v>3</v>
      </c>
      <c r="J27" s="93"/>
      <c r="K27" s="92">
        <v>3</v>
      </c>
      <c r="L27" s="93"/>
      <c r="M27" s="92"/>
      <c r="N27" s="93"/>
    </row>
    <row r="28" spans="1:14">
      <c r="A28" s="8"/>
      <c r="B28" s="75"/>
      <c r="C28" s="76"/>
      <c r="D28" s="10" t="s">
        <v>322</v>
      </c>
      <c r="E28" s="10"/>
      <c r="F28" s="10"/>
      <c r="G28" s="9" t="s">
        <v>323</v>
      </c>
      <c r="H28" s="9" t="s">
        <v>324</v>
      </c>
      <c r="I28" s="9">
        <v>3</v>
      </c>
      <c r="J28" s="9"/>
      <c r="K28" s="9">
        <v>3</v>
      </c>
      <c r="L28" s="9"/>
      <c r="M28" s="9"/>
      <c r="N28" s="9"/>
    </row>
    <row r="29" spans="1:14">
      <c r="A29" s="8"/>
      <c r="B29" s="75"/>
      <c r="C29" s="75" t="s">
        <v>75</v>
      </c>
      <c r="D29" s="14" t="s">
        <v>325</v>
      </c>
      <c r="E29" s="15"/>
      <c r="F29" s="16"/>
      <c r="G29" s="9">
        <v>10</v>
      </c>
      <c r="H29" s="9">
        <v>15</v>
      </c>
      <c r="I29" s="92">
        <v>3</v>
      </c>
      <c r="J29" s="93"/>
      <c r="K29" s="92">
        <v>3</v>
      </c>
      <c r="L29" s="93"/>
      <c r="M29" s="92"/>
      <c r="N29" s="93"/>
    </row>
    <row r="30" spans="1:14">
      <c r="A30" s="8"/>
      <c r="B30" s="75"/>
      <c r="C30" s="75"/>
      <c r="D30" s="14" t="s">
        <v>326</v>
      </c>
      <c r="E30" s="15"/>
      <c r="F30" s="16"/>
      <c r="G30" s="9">
        <v>20</v>
      </c>
      <c r="H30" s="9">
        <v>26</v>
      </c>
      <c r="I30" s="92">
        <v>3</v>
      </c>
      <c r="J30" s="93"/>
      <c r="K30" s="92">
        <v>3</v>
      </c>
      <c r="L30" s="93"/>
      <c r="M30" s="92"/>
      <c r="N30" s="93"/>
    </row>
    <row r="31" spans="1:14">
      <c r="A31" s="8"/>
      <c r="B31" s="75"/>
      <c r="C31" s="76"/>
      <c r="D31" s="10" t="s">
        <v>327</v>
      </c>
      <c r="E31" s="10"/>
      <c r="F31" s="10"/>
      <c r="G31" s="9" t="s">
        <v>328</v>
      </c>
      <c r="H31" s="13">
        <v>0.95</v>
      </c>
      <c r="I31" s="9">
        <v>3</v>
      </c>
      <c r="J31" s="9"/>
      <c r="K31" s="9">
        <v>3</v>
      </c>
      <c r="L31" s="9"/>
      <c r="M31" s="9"/>
      <c r="N31" s="9"/>
    </row>
    <row r="32" ht="25.95" customHeight="1" spans="1:14">
      <c r="A32" s="8"/>
      <c r="B32" s="75"/>
      <c r="C32" s="75" t="s">
        <v>76</v>
      </c>
      <c r="D32" s="206" t="s">
        <v>329</v>
      </c>
      <c r="E32" s="206"/>
      <c r="F32" s="206"/>
      <c r="G32" s="207" t="s">
        <v>74</v>
      </c>
      <c r="H32" s="207" t="s">
        <v>74</v>
      </c>
      <c r="I32" s="210">
        <v>4</v>
      </c>
      <c r="J32" s="210"/>
      <c r="K32" s="210">
        <v>4</v>
      </c>
      <c r="L32" s="210"/>
      <c r="M32" s="199"/>
      <c r="N32" s="199"/>
    </row>
    <row r="33" spans="1:14">
      <c r="A33" s="8"/>
      <c r="B33" s="75"/>
      <c r="C33" s="76"/>
      <c r="D33" s="10" t="s">
        <v>330</v>
      </c>
      <c r="E33" s="10"/>
      <c r="F33" s="10"/>
      <c r="G33" s="9" t="s">
        <v>258</v>
      </c>
      <c r="H33" s="13" t="s">
        <v>258</v>
      </c>
      <c r="I33" s="9" t="s">
        <v>258</v>
      </c>
      <c r="J33" s="9"/>
      <c r="K33" s="9" t="s">
        <v>258</v>
      </c>
      <c r="L33" s="9"/>
      <c r="M33" s="9"/>
      <c r="N33" s="9"/>
    </row>
    <row r="34" ht="25.2" customHeight="1" spans="1:14">
      <c r="A34" s="8"/>
      <c r="B34" s="75"/>
      <c r="C34" s="75" t="s">
        <v>196</v>
      </c>
      <c r="D34" s="14" t="s">
        <v>331</v>
      </c>
      <c r="E34" s="15"/>
      <c r="F34" s="16"/>
      <c r="G34" s="9" t="s">
        <v>74</v>
      </c>
      <c r="H34" s="13" t="s">
        <v>74</v>
      </c>
      <c r="I34" s="92">
        <v>4</v>
      </c>
      <c r="J34" s="93"/>
      <c r="K34" s="92">
        <v>4</v>
      </c>
      <c r="L34" s="93"/>
      <c r="M34" s="92"/>
      <c r="N34" s="93"/>
    </row>
    <row r="35" ht="22.05" customHeight="1" spans="1:14">
      <c r="A35" s="8"/>
      <c r="B35" s="75"/>
      <c r="C35" s="75"/>
      <c r="D35" s="14" t="s">
        <v>332</v>
      </c>
      <c r="E35" s="15"/>
      <c r="F35" s="16"/>
      <c r="G35" s="9" t="s">
        <v>74</v>
      </c>
      <c r="H35" s="13" t="s">
        <v>74</v>
      </c>
      <c r="I35" s="92">
        <v>4</v>
      </c>
      <c r="J35" s="93"/>
      <c r="K35" s="92">
        <v>4</v>
      </c>
      <c r="L35" s="93"/>
      <c r="M35" s="92"/>
      <c r="N35" s="93"/>
    </row>
    <row r="36" ht="16.8" customHeight="1" spans="1:14">
      <c r="A36" s="8"/>
      <c r="B36" s="76"/>
      <c r="C36" s="76"/>
      <c r="D36" s="10" t="s">
        <v>215</v>
      </c>
      <c r="E36" s="10"/>
      <c r="F36" s="10"/>
      <c r="G36" s="9" t="s">
        <v>52</v>
      </c>
      <c r="H36" s="205" t="s">
        <v>52</v>
      </c>
      <c r="I36" s="9">
        <v>3</v>
      </c>
      <c r="J36" s="9"/>
      <c r="K36" s="9">
        <v>3</v>
      </c>
      <c r="L36" s="9"/>
      <c r="M36" s="9"/>
      <c r="N36" s="9"/>
    </row>
    <row r="37" ht="16.8" customHeight="1" spans="1:14">
      <c r="A37" s="8"/>
      <c r="B37" s="75" t="s">
        <v>199</v>
      </c>
      <c r="C37" s="75" t="s">
        <v>200</v>
      </c>
      <c r="D37" s="14" t="s">
        <v>333</v>
      </c>
      <c r="E37" s="15"/>
      <c r="F37" s="16"/>
      <c r="G37" s="9">
        <v>0.95</v>
      </c>
      <c r="H37" s="205">
        <v>1</v>
      </c>
      <c r="I37" s="92">
        <v>3</v>
      </c>
      <c r="J37" s="93"/>
      <c r="K37" s="92">
        <v>3</v>
      </c>
      <c r="L37" s="93"/>
      <c r="M37" s="92"/>
      <c r="N37" s="93"/>
    </row>
    <row r="38" ht="16.8" customHeight="1" spans="1:14">
      <c r="A38" s="8"/>
      <c r="B38" s="75"/>
      <c r="C38" s="75"/>
      <c r="D38" s="14" t="s">
        <v>334</v>
      </c>
      <c r="E38" s="15"/>
      <c r="F38" s="16"/>
      <c r="G38" s="9">
        <v>0.95</v>
      </c>
      <c r="H38" s="205">
        <v>1</v>
      </c>
      <c r="I38" s="92">
        <v>3</v>
      </c>
      <c r="J38" s="93"/>
      <c r="K38" s="92">
        <v>3</v>
      </c>
      <c r="L38" s="93"/>
      <c r="M38" s="92"/>
      <c r="N38" s="93"/>
    </row>
    <row r="39" ht="16.8" customHeight="1" spans="1:14">
      <c r="A39" s="8"/>
      <c r="B39" s="75"/>
      <c r="C39" s="75"/>
      <c r="D39" s="10" t="s">
        <v>335</v>
      </c>
      <c r="E39" s="10"/>
      <c r="F39" s="10"/>
      <c r="G39" s="9" t="s">
        <v>328</v>
      </c>
      <c r="H39" s="13">
        <v>0.9</v>
      </c>
      <c r="I39" s="9">
        <v>2</v>
      </c>
      <c r="J39" s="9"/>
      <c r="K39" s="9">
        <v>2</v>
      </c>
      <c r="L39" s="9"/>
      <c r="M39" s="9"/>
      <c r="N39" s="9"/>
    </row>
    <row r="40" ht="16.8" customHeight="1" spans="1:14">
      <c r="A40" s="8"/>
      <c r="B40" s="76"/>
      <c r="C40" s="76"/>
      <c r="D40" s="10" t="s">
        <v>336</v>
      </c>
      <c r="E40" s="10"/>
      <c r="F40" s="10"/>
      <c r="G40" s="9" t="s">
        <v>328</v>
      </c>
      <c r="H40" s="13">
        <v>0.9</v>
      </c>
      <c r="I40" s="9">
        <v>2</v>
      </c>
      <c r="J40" s="9"/>
      <c r="K40" s="9">
        <v>2</v>
      </c>
      <c r="L40" s="9"/>
      <c r="M40" s="9"/>
      <c r="N40" s="9"/>
    </row>
    <row r="41" spans="1:14">
      <c r="A41" s="17" t="s">
        <v>202</v>
      </c>
      <c r="B41" s="17"/>
      <c r="C41" s="17"/>
      <c r="D41" s="17"/>
      <c r="E41" s="17"/>
      <c r="F41" s="17"/>
      <c r="G41" s="17"/>
      <c r="H41" s="17"/>
      <c r="I41" s="17">
        <v>100</v>
      </c>
      <c r="J41" s="17"/>
      <c r="K41" s="17">
        <v>100</v>
      </c>
      <c r="L41" s="17"/>
      <c r="M41" s="22"/>
      <c r="N41" s="22"/>
    </row>
    <row r="42" spans="1:14">
      <c r="A42" s="18" t="s">
        <v>250</v>
      </c>
      <c r="B42" s="19" t="s">
        <v>251</v>
      </c>
      <c r="C42" s="20"/>
      <c r="D42" s="20"/>
      <c r="E42" s="20"/>
      <c r="F42" s="20"/>
      <c r="G42" s="20"/>
      <c r="H42" s="208"/>
      <c r="I42" s="20"/>
      <c r="J42" s="20"/>
      <c r="K42" s="20"/>
      <c r="L42" s="20"/>
      <c r="M42" s="20"/>
      <c r="N42" s="23"/>
    </row>
    <row r="43" spans="1:14">
      <c r="A43" s="25" t="s">
        <v>203</v>
      </c>
      <c r="B43" s="25"/>
      <c r="C43" s="25"/>
      <c r="D43" s="25"/>
      <c r="E43" s="25"/>
      <c r="F43" s="25"/>
      <c r="G43" s="25"/>
      <c r="H43" s="209"/>
      <c r="I43" s="25"/>
      <c r="J43" s="25"/>
      <c r="K43" s="25"/>
      <c r="L43" s="25"/>
      <c r="M43" s="25"/>
      <c r="N43" s="25"/>
    </row>
    <row r="44" ht="45" customHeight="1" spans="1:14">
      <c r="A44" s="25" t="s">
        <v>204</v>
      </c>
      <c r="B44" s="25"/>
      <c r="C44" s="25"/>
      <c r="D44" s="25"/>
      <c r="E44" s="25"/>
      <c r="F44" s="25"/>
      <c r="G44" s="25"/>
      <c r="H44" s="209"/>
      <c r="I44" s="25"/>
      <c r="J44" s="25"/>
      <c r="K44" s="25"/>
      <c r="L44" s="25"/>
      <c r="M44" s="25"/>
      <c r="N44" s="25"/>
    </row>
    <row r="45" ht="42" customHeight="1" spans="1:14">
      <c r="A45" s="25" t="s">
        <v>205</v>
      </c>
      <c r="B45" s="25"/>
      <c r="C45" s="25"/>
      <c r="D45" s="25"/>
      <c r="E45" s="25"/>
      <c r="F45" s="25"/>
      <c r="G45" s="25"/>
      <c r="H45" s="209"/>
      <c r="I45" s="25"/>
      <c r="J45" s="25"/>
      <c r="K45" s="25"/>
      <c r="L45" s="25"/>
      <c r="M45" s="25"/>
      <c r="N45" s="25"/>
    </row>
  </sheetData>
  <mergeCells count="177">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D35:F35"/>
    <mergeCell ref="I35:J35"/>
    <mergeCell ref="K35:L35"/>
    <mergeCell ref="M35:N35"/>
    <mergeCell ref="D36:F36"/>
    <mergeCell ref="I36:J36"/>
    <mergeCell ref="K36:L36"/>
    <mergeCell ref="M36:N36"/>
    <mergeCell ref="D37:F37"/>
    <mergeCell ref="I37:J37"/>
    <mergeCell ref="K37:L37"/>
    <mergeCell ref="M37:N37"/>
    <mergeCell ref="D38:F38"/>
    <mergeCell ref="I38:J38"/>
    <mergeCell ref="K38:L38"/>
    <mergeCell ref="M38:N38"/>
    <mergeCell ref="D39:F39"/>
    <mergeCell ref="I39:J39"/>
    <mergeCell ref="K39:L39"/>
    <mergeCell ref="M39:N39"/>
    <mergeCell ref="D40:F40"/>
    <mergeCell ref="I40:J40"/>
    <mergeCell ref="K40:L40"/>
    <mergeCell ref="M40:N40"/>
    <mergeCell ref="A41:H41"/>
    <mergeCell ref="I41:J41"/>
    <mergeCell ref="K41:L41"/>
    <mergeCell ref="M41:N41"/>
    <mergeCell ref="B42:N42"/>
    <mergeCell ref="A43:N43"/>
    <mergeCell ref="A44:N44"/>
    <mergeCell ref="A45:N45"/>
    <mergeCell ref="A10:A11"/>
    <mergeCell ref="A12:A40"/>
    <mergeCell ref="B13:B26"/>
    <mergeCell ref="B27:B36"/>
    <mergeCell ref="B37:B40"/>
    <mergeCell ref="C13:C16"/>
    <mergeCell ref="C17:C20"/>
    <mergeCell ref="C21:C23"/>
    <mergeCell ref="C24:C26"/>
    <mergeCell ref="C27:C28"/>
    <mergeCell ref="C29:C31"/>
    <mergeCell ref="C32:C33"/>
    <mergeCell ref="C34:C36"/>
    <mergeCell ref="C37:C40"/>
    <mergeCell ref="E4:E5"/>
    <mergeCell ref="N4:N5"/>
    <mergeCell ref="A4:B9"/>
    <mergeCell ref="C4:D5"/>
    <mergeCell ref="F4:G5"/>
    <mergeCell ref="H4:I5"/>
    <mergeCell ref="J4:K5"/>
    <mergeCell ref="L4:M5"/>
  </mergeCells>
  <pageMargins left="0.66875" right="0.393055555555556" top="0.590277777777778" bottom="0.275" header="0.432638888888889" footer="0.354166666666667"/>
  <pageSetup paperSize="9" scale="96"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7"/>
  <sheetViews>
    <sheetView workbookViewId="0">
      <selection activeCell="N8" sqref="N8"/>
    </sheetView>
  </sheetViews>
  <sheetFormatPr defaultColWidth="8.775" defaultRowHeight="13.5"/>
  <cols>
    <col min="1" max="1" width="6.21666666666667" customWidth="1"/>
    <col min="2" max="2" width="8.88333333333333" customWidth="1"/>
    <col min="3" max="3" width="11.4416666666667" customWidth="1"/>
    <col min="6" max="6" width="4" customWidth="1"/>
    <col min="9" max="9" width="6.66666666666667" customWidth="1"/>
    <col min="11" max="11" width="4.21666666666667" customWidth="1"/>
    <col min="13" max="13" width="5.21666666666667" customWidth="1"/>
    <col min="14" max="14" width="9.33333333333333" customWidth="1"/>
  </cols>
  <sheetData>
    <row r="1" ht="38.4" customHeight="1" spans="1:14">
      <c r="A1" s="1" t="s">
        <v>147</v>
      </c>
      <c r="B1" s="1"/>
      <c r="C1" s="1"/>
      <c r="D1" s="1"/>
      <c r="E1" s="1"/>
      <c r="F1" s="1"/>
      <c r="G1" s="1"/>
      <c r="H1" s="1"/>
      <c r="I1" s="1"/>
      <c r="J1" s="1"/>
      <c r="K1" s="1"/>
      <c r="L1" s="1"/>
      <c r="M1" s="1"/>
      <c r="N1" s="1"/>
    </row>
    <row r="2" ht="26.4" customHeight="1" spans="1:14">
      <c r="A2" s="2" t="s">
        <v>107</v>
      </c>
      <c r="B2" s="2"/>
      <c r="C2" s="2" t="s">
        <v>337</v>
      </c>
      <c r="D2" s="2"/>
      <c r="E2" s="2"/>
      <c r="F2" s="2"/>
      <c r="G2" s="2"/>
      <c r="H2" s="2"/>
      <c r="I2" s="2"/>
      <c r="J2" s="2"/>
      <c r="K2" s="2"/>
      <c r="L2" s="2"/>
      <c r="M2" s="2"/>
      <c r="N2" s="2"/>
    </row>
    <row r="3" ht="27.6" customHeight="1" spans="1:14">
      <c r="A3" s="2" t="s">
        <v>108</v>
      </c>
      <c r="B3" s="2"/>
      <c r="C3" s="2" t="s">
        <v>149</v>
      </c>
      <c r="D3" s="2"/>
      <c r="E3" s="2"/>
      <c r="F3" s="2"/>
      <c r="G3" s="2"/>
      <c r="H3" s="2" t="s">
        <v>150</v>
      </c>
      <c r="I3" s="2"/>
      <c r="J3" s="2" t="s">
        <v>7</v>
      </c>
      <c r="K3" s="2"/>
      <c r="L3" s="2"/>
      <c r="M3" s="2"/>
      <c r="N3" s="2"/>
    </row>
    <row r="4" ht="25.2" customHeight="1" spans="1:14">
      <c r="A4" s="3" t="s">
        <v>109</v>
      </c>
      <c r="B4" s="3"/>
      <c r="C4" s="3"/>
      <c r="D4" s="3"/>
      <c r="E4" s="3" t="s">
        <v>9</v>
      </c>
      <c r="F4" s="3" t="s">
        <v>151</v>
      </c>
      <c r="G4" s="3"/>
      <c r="H4" s="3" t="s">
        <v>152</v>
      </c>
      <c r="I4" s="3"/>
      <c r="J4" s="3" t="s">
        <v>13</v>
      </c>
      <c r="K4" s="3"/>
      <c r="L4" s="3" t="s">
        <v>153</v>
      </c>
      <c r="M4" s="3"/>
      <c r="N4" s="3" t="s">
        <v>14</v>
      </c>
    </row>
    <row r="5" ht="7.8" customHeight="1" spans="1:14">
      <c r="A5" s="3"/>
      <c r="B5" s="3"/>
      <c r="C5" s="3"/>
      <c r="D5" s="3"/>
      <c r="E5" s="3"/>
      <c r="F5" s="3"/>
      <c r="G5" s="3"/>
      <c r="H5" s="3"/>
      <c r="I5" s="3"/>
      <c r="J5" s="3"/>
      <c r="K5" s="3"/>
      <c r="L5" s="3"/>
      <c r="M5" s="3"/>
      <c r="N5" s="3"/>
    </row>
    <row r="6" ht="27.6" customHeight="1" spans="1:14">
      <c r="A6" s="3"/>
      <c r="B6" s="3"/>
      <c r="C6" s="4" t="s">
        <v>154</v>
      </c>
      <c r="D6" s="4"/>
      <c r="E6" s="3">
        <v>10.31</v>
      </c>
      <c r="F6" s="3">
        <v>10.31</v>
      </c>
      <c r="G6" s="3"/>
      <c r="H6" s="3">
        <v>10.31</v>
      </c>
      <c r="I6" s="3"/>
      <c r="J6" s="3">
        <v>10</v>
      </c>
      <c r="K6" s="3"/>
      <c r="L6" s="21">
        <v>1</v>
      </c>
      <c r="M6" s="3"/>
      <c r="N6" s="3">
        <v>10</v>
      </c>
    </row>
    <row r="7" ht="27.6" customHeight="1" spans="1:14">
      <c r="A7" s="3"/>
      <c r="B7" s="3"/>
      <c r="C7" s="3" t="s">
        <v>155</v>
      </c>
      <c r="D7" s="3"/>
      <c r="E7" s="3">
        <v>10.31</v>
      </c>
      <c r="F7" s="3">
        <v>10.31</v>
      </c>
      <c r="G7" s="3"/>
      <c r="H7" s="3">
        <v>10.31</v>
      </c>
      <c r="I7" s="3"/>
      <c r="J7" s="3" t="s">
        <v>17</v>
      </c>
      <c r="K7" s="3"/>
      <c r="L7" s="3">
        <v>100</v>
      </c>
      <c r="M7" s="3"/>
      <c r="N7" s="3" t="s">
        <v>17</v>
      </c>
    </row>
    <row r="8" ht="27.6" customHeight="1" spans="1:14">
      <c r="A8" s="3"/>
      <c r="B8" s="3"/>
      <c r="C8" s="3" t="s">
        <v>156</v>
      </c>
      <c r="D8" s="3"/>
      <c r="E8" s="3"/>
      <c r="F8" s="3"/>
      <c r="G8" s="3"/>
      <c r="H8" s="3"/>
      <c r="I8" s="3"/>
      <c r="J8" s="3" t="s">
        <v>17</v>
      </c>
      <c r="K8" s="3"/>
      <c r="L8" s="3"/>
      <c r="M8" s="3"/>
      <c r="N8" s="3" t="s">
        <v>17</v>
      </c>
    </row>
    <row r="9" ht="27.6" customHeight="1" spans="1:14">
      <c r="A9" s="3"/>
      <c r="B9" s="3"/>
      <c r="C9" s="3" t="s">
        <v>117</v>
      </c>
      <c r="D9" s="3"/>
      <c r="E9" s="3"/>
      <c r="F9" s="3"/>
      <c r="G9" s="3"/>
      <c r="H9" s="3"/>
      <c r="I9" s="3"/>
      <c r="J9" s="3" t="s">
        <v>17</v>
      </c>
      <c r="K9" s="3"/>
      <c r="L9" s="3"/>
      <c r="M9" s="3"/>
      <c r="N9" s="3" t="s">
        <v>17</v>
      </c>
    </row>
    <row r="10" ht="27.6" customHeight="1" spans="1:14">
      <c r="A10" s="3" t="s">
        <v>157</v>
      </c>
      <c r="B10" s="3" t="s">
        <v>20</v>
      </c>
      <c r="C10" s="3"/>
      <c r="D10" s="3"/>
      <c r="E10" s="3"/>
      <c r="F10" s="3"/>
      <c r="G10" s="3"/>
      <c r="H10" s="3" t="s">
        <v>158</v>
      </c>
      <c r="I10" s="3"/>
      <c r="J10" s="3"/>
      <c r="K10" s="3"/>
      <c r="L10" s="3"/>
      <c r="M10" s="3"/>
      <c r="N10" s="3"/>
    </row>
    <row r="11" ht="61.2" customHeight="1" spans="1:14">
      <c r="A11" s="3"/>
      <c r="B11" s="7" t="s">
        <v>338</v>
      </c>
      <c r="C11" s="7"/>
      <c r="D11" s="7"/>
      <c r="E11" s="7"/>
      <c r="F11" s="7"/>
      <c r="G11" s="7"/>
      <c r="H11" s="192" t="s">
        <v>339</v>
      </c>
      <c r="I11" s="198"/>
      <c r="J11" s="198"/>
      <c r="K11" s="198"/>
      <c r="L11" s="198"/>
      <c r="M11" s="198"/>
      <c r="N11" s="198"/>
    </row>
    <row r="12" ht="27.6" customHeight="1" spans="1:14">
      <c r="A12" s="8" t="s">
        <v>161</v>
      </c>
      <c r="B12" s="9" t="s">
        <v>35</v>
      </c>
      <c r="C12" s="9" t="s">
        <v>36</v>
      </c>
      <c r="D12" s="9" t="s">
        <v>37</v>
      </c>
      <c r="E12" s="9"/>
      <c r="F12" s="9"/>
      <c r="G12" s="9" t="s">
        <v>38</v>
      </c>
      <c r="H12" s="9" t="s">
        <v>39</v>
      </c>
      <c r="I12" s="9" t="s">
        <v>13</v>
      </c>
      <c r="J12" s="9"/>
      <c r="K12" s="9" t="s">
        <v>14</v>
      </c>
      <c r="L12" s="9"/>
      <c r="M12" s="9" t="s">
        <v>40</v>
      </c>
      <c r="N12" s="9"/>
    </row>
    <row r="13" ht="27.6" customHeight="1" spans="1:14">
      <c r="A13" s="8"/>
      <c r="B13" s="9" t="s">
        <v>162</v>
      </c>
      <c r="C13" s="9" t="s">
        <v>163</v>
      </c>
      <c r="D13" s="10" t="s">
        <v>340</v>
      </c>
      <c r="E13" s="10"/>
      <c r="F13" s="10"/>
      <c r="G13" s="9">
        <v>2.5</v>
      </c>
      <c r="H13" s="9">
        <v>2.5</v>
      </c>
      <c r="I13" s="9">
        <v>10</v>
      </c>
      <c r="J13" s="9"/>
      <c r="K13" s="9">
        <v>10</v>
      </c>
      <c r="L13" s="9"/>
      <c r="M13" s="9"/>
      <c r="N13" s="9"/>
    </row>
    <row r="14" ht="27.6" customHeight="1" spans="1:14">
      <c r="A14" s="8"/>
      <c r="B14" s="9"/>
      <c r="C14" s="9" t="s">
        <v>169</v>
      </c>
      <c r="D14" s="10" t="s">
        <v>341</v>
      </c>
      <c r="E14" s="10"/>
      <c r="F14" s="10"/>
      <c r="G14" s="193" t="s">
        <v>342</v>
      </c>
      <c r="H14" s="193" t="s">
        <v>342</v>
      </c>
      <c r="I14" s="9">
        <v>10</v>
      </c>
      <c r="J14" s="9"/>
      <c r="K14" s="9">
        <v>10</v>
      </c>
      <c r="L14" s="9"/>
      <c r="M14" s="9"/>
      <c r="N14" s="9"/>
    </row>
    <row r="15" ht="27.6" customHeight="1" spans="1:14">
      <c r="A15" s="8"/>
      <c r="B15" s="9"/>
      <c r="C15" s="9" t="s">
        <v>178</v>
      </c>
      <c r="D15" s="10" t="s">
        <v>343</v>
      </c>
      <c r="E15" s="10"/>
      <c r="F15" s="10"/>
      <c r="G15" s="193" t="s">
        <v>344</v>
      </c>
      <c r="H15" s="193" t="s">
        <v>344</v>
      </c>
      <c r="I15" s="9">
        <v>10</v>
      </c>
      <c r="J15" s="9"/>
      <c r="K15" s="9">
        <v>10</v>
      </c>
      <c r="L15" s="9"/>
      <c r="M15" s="9"/>
      <c r="N15" s="9"/>
    </row>
    <row r="16" ht="27.6" customHeight="1" spans="1:14">
      <c r="A16" s="8"/>
      <c r="B16" s="9"/>
      <c r="C16" s="9" t="s">
        <v>182</v>
      </c>
      <c r="D16" s="10" t="s">
        <v>345</v>
      </c>
      <c r="E16" s="10"/>
      <c r="F16" s="10"/>
      <c r="G16" s="9" t="s">
        <v>80</v>
      </c>
      <c r="H16" s="13" t="s">
        <v>80</v>
      </c>
      <c r="I16" s="9">
        <v>20</v>
      </c>
      <c r="J16" s="9"/>
      <c r="K16" s="9">
        <v>20</v>
      </c>
      <c r="L16" s="9"/>
      <c r="M16" s="9"/>
      <c r="N16" s="9"/>
    </row>
    <row r="17" ht="27.6" customHeight="1" spans="1:14">
      <c r="A17" s="8"/>
      <c r="B17" s="9" t="s">
        <v>188</v>
      </c>
      <c r="C17" s="9" t="s">
        <v>73</v>
      </c>
      <c r="D17" s="10" t="s">
        <v>346</v>
      </c>
      <c r="E17" s="10"/>
      <c r="F17" s="10"/>
      <c r="G17" s="13">
        <v>1</v>
      </c>
      <c r="H17" s="13">
        <v>1</v>
      </c>
      <c r="I17" s="9">
        <v>6</v>
      </c>
      <c r="J17" s="9"/>
      <c r="K17" s="9">
        <v>5</v>
      </c>
      <c r="L17" s="9"/>
      <c r="M17" s="9"/>
      <c r="N17" s="9"/>
    </row>
    <row r="18" ht="27.6" customHeight="1" spans="1:14">
      <c r="A18" s="8"/>
      <c r="B18" s="9"/>
      <c r="C18" s="9" t="s">
        <v>75</v>
      </c>
      <c r="D18" s="10" t="s">
        <v>347</v>
      </c>
      <c r="E18" s="10"/>
      <c r="F18" s="10"/>
      <c r="G18" s="193" t="s">
        <v>348</v>
      </c>
      <c r="H18" s="193" t="s">
        <v>348</v>
      </c>
      <c r="I18" s="9">
        <v>6</v>
      </c>
      <c r="J18" s="9"/>
      <c r="K18" s="9">
        <v>5</v>
      </c>
      <c r="L18" s="9"/>
      <c r="M18" s="9"/>
      <c r="N18" s="9"/>
    </row>
    <row r="19" ht="27.6" customHeight="1" spans="1:14">
      <c r="A19" s="8"/>
      <c r="B19" s="9"/>
      <c r="C19" s="9"/>
      <c r="D19" s="10" t="s">
        <v>349</v>
      </c>
      <c r="E19" s="10"/>
      <c r="F19" s="10"/>
      <c r="G19" s="193" t="s">
        <v>262</v>
      </c>
      <c r="H19" s="193" t="s">
        <v>262</v>
      </c>
      <c r="I19" s="9">
        <v>6</v>
      </c>
      <c r="J19" s="9"/>
      <c r="K19" s="9">
        <v>6</v>
      </c>
      <c r="L19" s="9"/>
      <c r="M19" s="9"/>
      <c r="N19" s="9"/>
    </row>
    <row r="20" ht="27.6" customHeight="1" spans="1:14">
      <c r="A20" s="8"/>
      <c r="B20" s="9"/>
      <c r="C20" s="9" t="s">
        <v>76</v>
      </c>
      <c r="D20" s="194" t="s">
        <v>350</v>
      </c>
      <c r="E20" s="194"/>
      <c r="F20" s="194"/>
      <c r="G20" s="193" t="s">
        <v>226</v>
      </c>
      <c r="H20" s="193" t="s">
        <v>226</v>
      </c>
      <c r="I20" s="9">
        <v>6</v>
      </c>
      <c r="J20" s="9"/>
      <c r="K20" s="9">
        <v>6</v>
      </c>
      <c r="L20" s="9"/>
      <c r="M20" s="199"/>
      <c r="N20" s="199"/>
    </row>
    <row r="21" ht="27.6" customHeight="1" spans="1:14">
      <c r="A21" s="8"/>
      <c r="B21" s="9"/>
      <c r="C21" s="9" t="s">
        <v>196</v>
      </c>
      <c r="D21" s="10" t="s">
        <v>351</v>
      </c>
      <c r="E21" s="10"/>
      <c r="F21" s="10"/>
      <c r="G21" s="193" t="s">
        <v>348</v>
      </c>
      <c r="H21" s="193" t="s">
        <v>348</v>
      </c>
      <c r="I21" s="9">
        <v>6</v>
      </c>
      <c r="J21" s="9"/>
      <c r="K21" s="9">
        <v>6</v>
      </c>
      <c r="L21" s="9"/>
      <c r="M21" s="9"/>
      <c r="N21" s="9"/>
    </row>
    <row r="22" ht="27.6" customHeight="1" spans="1:14">
      <c r="A22" s="8"/>
      <c r="B22" s="9" t="s">
        <v>199</v>
      </c>
      <c r="C22" s="9" t="s">
        <v>200</v>
      </c>
      <c r="D22" s="10" t="s">
        <v>352</v>
      </c>
      <c r="E22" s="10"/>
      <c r="F22" s="10"/>
      <c r="G22" s="193" t="s">
        <v>353</v>
      </c>
      <c r="H22" s="193" t="s">
        <v>353</v>
      </c>
      <c r="I22" s="9">
        <v>10</v>
      </c>
      <c r="J22" s="9"/>
      <c r="K22" s="9">
        <v>10</v>
      </c>
      <c r="L22" s="9"/>
      <c r="M22" s="9"/>
      <c r="N22" s="9"/>
    </row>
    <row r="23" ht="27.6" customHeight="1" spans="1:14">
      <c r="A23" s="195" t="s">
        <v>202</v>
      </c>
      <c r="B23" s="195"/>
      <c r="C23" s="195"/>
      <c r="D23" s="195"/>
      <c r="E23" s="195"/>
      <c r="F23" s="195"/>
      <c r="G23" s="195"/>
      <c r="H23" s="195"/>
      <c r="I23" s="195">
        <v>100</v>
      </c>
      <c r="J23" s="195"/>
      <c r="K23" s="195">
        <v>98</v>
      </c>
      <c r="L23" s="195"/>
      <c r="M23" s="200"/>
      <c r="N23" s="200"/>
    </row>
    <row r="24" ht="17.4" customHeight="1" spans="1:14">
      <c r="A24" s="196" t="s">
        <v>250</v>
      </c>
      <c r="B24" s="197" t="s">
        <v>251</v>
      </c>
      <c r="C24" s="197"/>
      <c r="D24" s="197"/>
      <c r="E24" s="197"/>
      <c r="F24" s="197"/>
      <c r="G24" s="197"/>
      <c r="H24" s="197"/>
      <c r="I24" s="197"/>
      <c r="J24" s="197"/>
      <c r="K24" s="197"/>
      <c r="L24" s="197"/>
      <c r="M24" s="197"/>
      <c r="N24" s="197"/>
    </row>
    <row r="25" ht="18.6" customHeight="1" spans="1:14">
      <c r="A25" s="25" t="s">
        <v>203</v>
      </c>
      <c r="B25" s="25"/>
      <c r="C25" s="25"/>
      <c r="D25" s="25"/>
      <c r="E25" s="25"/>
      <c r="F25" s="25"/>
      <c r="G25" s="25"/>
      <c r="H25" s="25"/>
      <c r="I25" s="25"/>
      <c r="J25" s="25"/>
      <c r="K25" s="25"/>
      <c r="L25" s="25"/>
      <c r="M25" s="25"/>
      <c r="N25" s="25"/>
    </row>
    <row r="26" ht="49.2" customHeight="1" spans="1:14">
      <c r="A26" s="25" t="s">
        <v>204</v>
      </c>
      <c r="B26" s="25"/>
      <c r="C26" s="25"/>
      <c r="D26" s="25"/>
      <c r="E26" s="25"/>
      <c r="F26" s="25"/>
      <c r="G26" s="25"/>
      <c r="H26" s="25"/>
      <c r="I26" s="25"/>
      <c r="J26" s="25"/>
      <c r="K26" s="25"/>
      <c r="L26" s="25"/>
      <c r="M26" s="25"/>
      <c r="N26" s="25"/>
    </row>
    <row r="27" ht="39" customHeight="1" spans="1:14">
      <c r="A27" s="25" t="s">
        <v>205</v>
      </c>
      <c r="B27" s="25"/>
      <c r="C27" s="25"/>
      <c r="D27" s="25"/>
      <c r="E27" s="25"/>
      <c r="F27" s="25"/>
      <c r="G27" s="25"/>
      <c r="H27" s="25"/>
      <c r="I27" s="25"/>
      <c r="J27" s="25"/>
      <c r="K27" s="25"/>
      <c r="L27" s="25"/>
      <c r="M27" s="25"/>
      <c r="N27" s="25"/>
    </row>
  </sheetData>
  <mergeCells count="96">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H23"/>
    <mergeCell ref="I23:J23"/>
    <mergeCell ref="K23:L23"/>
    <mergeCell ref="M23:N23"/>
    <mergeCell ref="B24:N24"/>
    <mergeCell ref="A25:N25"/>
    <mergeCell ref="A26:N26"/>
    <mergeCell ref="A27:N27"/>
    <mergeCell ref="A10:A11"/>
    <mergeCell ref="A12:A22"/>
    <mergeCell ref="B13:B16"/>
    <mergeCell ref="B17:B21"/>
    <mergeCell ref="C18:C19"/>
    <mergeCell ref="E4:E5"/>
    <mergeCell ref="N4:N5"/>
    <mergeCell ref="A4:B9"/>
    <mergeCell ref="C4:D5"/>
    <mergeCell ref="F4:G5"/>
    <mergeCell ref="H4:I5"/>
    <mergeCell ref="J4:K5"/>
    <mergeCell ref="L4:M5"/>
  </mergeCells>
  <pageMargins left="0.747916666666667" right="0.590277777777778" top="0.786805555555556" bottom="1" header="0.5" footer="0.5"/>
  <pageSetup paperSize="9" scale="82"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5"/>
  <sheetViews>
    <sheetView workbookViewId="0">
      <selection activeCell="H11" sqref="H11:N11"/>
    </sheetView>
  </sheetViews>
  <sheetFormatPr defaultColWidth="9" defaultRowHeight="13.5"/>
  <cols>
    <col min="1" max="16384" width="9" style="142"/>
  </cols>
  <sheetData>
    <row r="1" ht="42" customHeight="1" spans="1:14">
      <c r="A1" s="143" t="s">
        <v>354</v>
      </c>
      <c r="B1" s="143"/>
      <c r="C1" s="143"/>
      <c r="D1" s="143"/>
      <c r="E1" s="143"/>
      <c r="F1" s="143"/>
      <c r="G1" s="143"/>
      <c r="H1" s="143"/>
      <c r="I1" s="143"/>
      <c r="J1" s="143"/>
      <c r="K1" s="143"/>
      <c r="L1" s="143"/>
      <c r="M1" s="143"/>
      <c r="N1" s="143"/>
    </row>
    <row r="2" ht="24" customHeight="1" spans="1:14">
      <c r="A2" s="144" t="s">
        <v>107</v>
      </c>
      <c r="B2" s="144"/>
      <c r="C2" s="144" t="s">
        <v>355</v>
      </c>
      <c r="D2" s="144"/>
      <c r="E2" s="144"/>
      <c r="F2" s="144"/>
      <c r="G2" s="144"/>
      <c r="H2" s="144"/>
      <c r="I2" s="144"/>
      <c r="J2" s="144"/>
      <c r="K2" s="144"/>
      <c r="L2" s="144"/>
      <c r="M2" s="144"/>
      <c r="N2" s="144"/>
    </row>
    <row r="3" ht="24" customHeight="1" spans="1:14">
      <c r="A3" s="144" t="s">
        <v>108</v>
      </c>
      <c r="B3" s="144"/>
      <c r="C3" s="144" t="s">
        <v>149</v>
      </c>
      <c r="D3" s="144"/>
      <c r="E3" s="144"/>
      <c r="F3" s="144"/>
      <c r="G3" s="144"/>
      <c r="H3" s="144" t="s">
        <v>150</v>
      </c>
      <c r="I3" s="144"/>
      <c r="J3" s="144" t="s">
        <v>7</v>
      </c>
      <c r="K3" s="144"/>
      <c r="L3" s="144"/>
      <c r="M3" s="144"/>
      <c r="N3" s="144"/>
    </row>
    <row r="4" ht="24" customHeight="1" spans="1:14">
      <c r="A4" s="144" t="s">
        <v>109</v>
      </c>
      <c r="B4" s="144"/>
      <c r="C4" s="144"/>
      <c r="D4" s="144"/>
      <c r="E4" s="144" t="s">
        <v>9</v>
      </c>
      <c r="F4" s="144" t="s">
        <v>151</v>
      </c>
      <c r="G4" s="144"/>
      <c r="H4" s="144" t="s">
        <v>152</v>
      </c>
      <c r="I4" s="144"/>
      <c r="J4" s="144" t="s">
        <v>13</v>
      </c>
      <c r="K4" s="144"/>
      <c r="L4" s="144" t="s">
        <v>153</v>
      </c>
      <c r="M4" s="144"/>
      <c r="N4" s="144" t="s">
        <v>14</v>
      </c>
    </row>
    <row r="5" ht="24" customHeight="1" spans="1:14">
      <c r="A5" s="144"/>
      <c r="B5" s="144"/>
      <c r="C5" s="144"/>
      <c r="D5" s="144"/>
      <c r="E5" s="144"/>
      <c r="F5" s="144"/>
      <c r="G5" s="144"/>
      <c r="H5" s="144"/>
      <c r="I5" s="144"/>
      <c r="J5" s="144"/>
      <c r="K5" s="144"/>
      <c r="L5" s="144"/>
      <c r="M5" s="144"/>
      <c r="N5" s="144"/>
    </row>
    <row r="6" ht="24" customHeight="1" spans="1:14">
      <c r="A6" s="144"/>
      <c r="B6" s="144"/>
      <c r="C6" s="145" t="s">
        <v>154</v>
      </c>
      <c r="D6" s="145"/>
      <c r="E6" s="144">
        <v>56.33</v>
      </c>
      <c r="F6" s="144">
        <v>56.33</v>
      </c>
      <c r="G6" s="144"/>
      <c r="H6" s="144">
        <v>56.33</v>
      </c>
      <c r="I6" s="144"/>
      <c r="J6" s="144">
        <v>10</v>
      </c>
      <c r="K6" s="144"/>
      <c r="L6" s="183">
        <v>1</v>
      </c>
      <c r="M6" s="144"/>
      <c r="N6" s="144">
        <v>10</v>
      </c>
    </row>
    <row r="7" ht="24" customHeight="1" spans="1:14">
      <c r="A7" s="144"/>
      <c r="B7" s="144"/>
      <c r="C7" s="144" t="s">
        <v>155</v>
      </c>
      <c r="D7" s="144"/>
      <c r="E7" s="144">
        <v>56.33</v>
      </c>
      <c r="F7" s="144">
        <v>56.33</v>
      </c>
      <c r="G7" s="144"/>
      <c r="H7" s="144">
        <v>56.33</v>
      </c>
      <c r="I7" s="144"/>
      <c r="J7" s="144" t="s">
        <v>17</v>
      </c>
      <c r="K7" s="144"/>
      <c r="L7" s="183">
        <v>1</v>
      </c>
      <c r="M7" s="144"/>
      <c r="N7" s="144" t="s">
        <v>17</v>
      </c>
    </row>
    <row r="8" ht="24" customHeight="1" spans="1:14">
      <c r="A8" s="144"/>
      <c r="B8" s="144"/>
      <c r="C8" s="144" t="s">
        <v>156</v>
      </c>
      <c r="D8" s="144"/>
      <c r="E8" s="144"/>
      <c r="F8" s="144"/>
      <c r="G8" s="144"/>
      <c r="H8" s="144"/>
      <c r="I8" s="144"/>
      <c r="J8" s="144" t="s">
        <v>17</v>
      </c>
      <c r="K8" s="144"/>
      <c r="L8" s="144"/>
      <c r="M8" s="144"/>
      <c r="N8" s="144" t="s">
        <v>17</v>
      </c>
    </row>
    <row r="9" ht="24" customHeight="1" spans="1:14">
      <c r="A9" s="144"/>
      <c r="B9" s="144"/>
      <c r="C9" s="144" t="s">
        <v>117</v>
      </c>
      <c r="D9" s="144"/>
      <c r="E9" s="144"/>
      <c r="F9" s="144"/>
      <c r="G9" s="144"/>
      <c r="H9" s="144"/>
      <c r="I9" s="144"/>
      <c r="J9" s="144" t="s">
        <v>17</v>
      </c>
      <c r="K9" s="144"/>
      <c r="L9" s="144"/>
      <c r="M9" s="144"/>
      <c r="N9" s="144" t="s">
        <v>17</v>
      </c>
    </row>
    <row r="10" ht="24" customHeight="1" spans="1:14">
      <c r="A10" s="144" t="s">
        <v>157</v>
      </c>
      <c r="B10" s="144" t="s">
        <v>20</v>
      </c>
      <c r="C10" s="144"/>
      <c r="D10" s="144"/>
      <c r="E10" s="144"/>
      <c r="F10" s="144"/>
      <c r="G10" s="144"/>
      <c r="H10" s="144" t="s">
        <v>158</v>
      </c>
      <c r="I10" s="144"/>
      <c r="J10" s="144"/>
      <c r="K10" s="144"/>
      <c r="L10" s="144"/>
      <c r="M10" s="144"/>
      <c r="N10" s="144"/>
    </row>
    <row r="11" ht="100.8" customHeight="1" spans="1:14">
      <c r="A11" s="144"/>
      <c r="B11" s="146" t="s">
        <v>356</v>
      </c>
      <c r="C11" s="147"/>
      <c r="D11" s="147"/>
      <c r="E11" s="147"/>
      <c r="F11" s="147"/>
      <c r="G11" s="148"/>
      <c r="H11" s="146" t="s">
        <v>357</v>
      </c>
      <c r="I11" s="147"/>
      <c r="J11" s="147"/>
      <c r="K11" s="147"/>
      <c r="L11" s="147"/>
      <c r="M11" s="147"/>
      <c r="N11" s="148"/>
    </row>
    <row r="12" ht="31.8" customHeight="1" spans="1:14">
      <c r="A12" s="149" t="s">
        <v>161</v>
      </c>
      <c r="B12" s="150" t="s">
        <v>35</v>
      </c>
      <c r="C12" s="150" t="s">
        <v>36</v>
      </c>
      <c r="D12" s="150" t="s">
        <v>37</v>
      </c>
      <c r="E12" s="150"/>
      <c r="F12" s="150"/>
      <c r="G12" s="150" t="s">
        <v>38</v>
      </c>
      <c r="H12" s="150" t="s">
        <v>39</v>
      </c>
      <c r="I12" s="150" t="s">
        <v>13</v>
      </c>
      <c r="J12" s="150"/>
      <c r="K12" s="150" t="s">
        <v>14</v>
      </c>
      <c r="L12" s="150"/>
      <c r="M12" s="150" t="s">
        <v>40</v>
      </c>
      <c r="N12" s="150"/>
    </row>
    <row r="13" ht="37.8" customHeight="1" spans="1:14">
      <c r="A13" s="149"/>
      <c r="B13" s="150" t="s">
        <v>162</v>
      </c>
      <c r="C13" s="151" t="s">
        <v>163</v>
      </c>
      <c r="D13" s="152" t="s">
        <v>358</v>
      </c>
      <c r="E13" s="153"/>
      <c r="F13" s="154"/>
      <c r="G13" s="155">
        <v>59</v>
      </c>
      <c r="H13" s="155">
        <v>59</v>
      </c>
      <c r="I13" s="184">
        <v>10</v>
      </c>
      <c r="J13" s="185"/>
      <c r="K13" s="184">
        <v>10</v>
      </c>
      <c r="L13" s="185"/>
      <c r="M13" s="150"/>
      <c r="N13" s="150"/>
    </row>
    <row r="14" ht="37.8" customHeight="1" spans="1:14">
      <c r="A14" s="149"/>
      <c r="B14" s="150"/>
      <c r="C14" s="156"/>
      <c r="D14" s="152" t="s">
        <v>359</v>
      </c>
      <c r="E14" s="153"/>
      <c r="F14" s="154"/>
      <c r="G14" s="155">
        <v>56.33</v>
      </c>
      <c r="H14" s="155">
        <v>56.33</v>
      </c>
      <c r="I14" s="184">
        <v>10</v>
      </c>
      <c r="J14" s="185"/>
      <c r="K14" s="184">
        <v>10</v>
      </c>
      <c r="L14" s="185"/>
      <c r="M14" s="150"/>
      <c r="N14" s="150"/>
    </row>
    <row r="15" ht="37.8" customHeight="1" spans="1:14">
      <c r="A15" s="149"/>
      <c r="B15" s="150"/>
      <c r="C15" s="157"/>
      <c r="D15" s="152" t="s">
        <v>360</v>
      </c>
      <c r="E15" s="153"/>
      <c r="F15" s="154"/>
      <c r="G15" s="155">
        <v>52</v>
      </c>
      <c r="H15" s="155">
        <v>52</v>
      </c>
      <c r="I15" s="184">
        <v>10</v>
      </c>
      <c r="J15" s="185"/>
      <c r="K15" s="184">
        <v>10</v>
      </c>
      <c r="L15" s="185"/>
      <c r="M15" s="150"/>
      <c r="N15" s="150"/>
    </row>
    <row r="16" ht="37.8" customHeight="1" spans="1:14">
      <c r="A16" s="149"/>
      <c r="B16" s="150"/>
      <c r="C16" s="150" t="s">
        <v>169</v>
      </c>
      <c r="D16" s="158" t="s">
        <v>361</v>
      </c>
      <c r="E16" s="159"/>
      <c r="F16" s="160"/>
      <c r="G16" s="161" t="s">
        <v>362</v>
      </c>
      <c r="H16" s="162">
        <v>1</v>
      </c>
      <c r="I16" s="184">
        <v>10</v>
      </c>
      <c r="J16" s="185"/>
      <c r="K16" s="184">
        <v>10</v>
      </c>
      <c r="L16" s="185"/>
      <c r="M16" s="150"/>
      <c r="N16" s="150"/>
    </row>
    <row r="17" ht="37.8" customHeight="1" spans="1:14">
      <c r="A17" s="149"/>
      <c r="B17" s="150"/>
      <c r="C17" s="150" t="s">
        <v>178</v>
      </c>
      <c r="D17" s="163" t="s">
        <v>363</v>
      </c>
      <c r="E17" s="163"/>
      <c r="F17" s="163"/>
      <c r="G17" s="161" t="s">
        <v>362</v>
      </c>
      <c r="H17" s="162">
        <v>0.95</v>
      </c>
      <c r="I17" s="184">
        <v>10</v>
      </c>
      <c r="J17" s="185"/>
      <c r="K17" s="184">
        <v>10</v>
      </c>
      <c r="L17" s="185"/>
      <c r="M17" s="150"/>
      <c r="N17" s="150"/>
    </row>
    <row r="18" ht="37.8" customHeight="1" spans="1:14">
      <c r="A18" s="149"/>
      <c r="B18" s="151" t="s">
        <v>188</v>
      </c>
      <c r="C18" s="151" t="s">
        <v>73</v>
      </c>
      <c r="D18" s="164" t="s">
        <v>364</v>
      </c>
      <c r="E18" s="165"/>
      <c r="F18" s="166"/>
      <c r="G18" s="150" t="s">
        <v>74</v>
      </c>
      <c r="H18" s="167">
        <v>1</v>
      </c>
      <c r="I18" s="150">
        <v>6</v>
      </c>
      <c r="J18" s="150"/>
      <c r="K18" s="150">
        <v>6</v>
      </c>
      <c r="L18" s="150"/>
      <c r="M18" s="150"/>
      <c r="N18" s="150"/>
    </row>
    <row r="19" ht="37.8" customHeight="1" spans="1:14">
      <c r="A19" s="149"/>
      <c r="B19" s="156"/>
      <c r="C19" s="151" t="s">
        <v>75</v>
      </c>
      <c r="D19" s="168" t="s">
        <v>365</v>
      </c>
      <c r="E19" s="169"/>
      <c r="F19" s="170"/>
      <c r="G19" s="171" t="s">
        <v>262</v>
      </c>
      <c r="H19" s="171" t="s">
        <v>262</v>
      </c>
      <c r="I19" s="184">
        <v>6</v>
      </c>
      <c r="J19" s="185"/>
      <c r="K19" s="184">
        <v>6</v>
      </c>
      <c r="L19" s="185"/>
      <c r="M19" s="150"/>
      <c r="N19" s="150"/>
    </row>
    <row r="20" ht="37.8" customHeight="1" spans="1:14">
      <c r="A20" s="149"/>
      <c r="B20" s="156"/>
      <c r="C20" s="156"/>
      <c r="D20" s="172" t="s">
        <v>366</v>
      </c>
      <c r="E20" s="173"/>
      <c r="F20" s="174"/>
      <c r="G20" s="171" t="s">
        <v>262</v>
      </c>
      <c r="H20" s="171" t="s">
        <v>262</v>
      </c>
      <c r="I20" s="186">
        <v>6</v>
      </c>
      <c r="J20" s="187"/>
      <c r="K20" s="186">
        <v>6</v>
      </c>
      <c r="L20" s="187"/>
      <c r="M20" s="150"/>
      <c r="N20" s="150"/>
    </row>
    <row r="21" ht="37.8" customHeight="1" spans="1:14">
      <c r="A21" s="149"/>
      <c r="B21" s="156"/>
      <c r="C21" s="151" t="s">
        <v>76</v>
      </c>
      <c r="D21" s="175" t="s">
        <v>367</v>
      </c>
      <c r="E21" s="175"/>
      <c r="F21" s="175"/>
      <c r="G21" s="176" t="s">
        <v>368</v>
      </c>
      <c r="H21" s="176" t="s">
        <v>369</v>
      </c>
      <c r="I21" s="188">
        <v>6</v>
      </c>
      <c r="J21" s="189"/>
      <c r="K21" s="188">
        <v>6</v>
      </c>
      <c r="L21" s="189"/>
      <c r="M21" s="150"/>
      <c r="N21" s="150"/>
    </row>
    <row r="22" ht="37.8" customHeight="1" spans="1:14">
      <c r="A22" s="149"/>
      <c r="B22" s="157"/>
      <c r="C22" s="177" t="s">
        <v>196</v>
      </c>
      <c r="D22" s="164" t="s">
        <v>370</v>
      </c>
      <c r="E22" s="165"/>
      <c r="F22" s="166"/>
      <c r="G22" s="161" t="s">
        <v>262</v>
      </c>
      <c r="H22" s="161" t="s">
        <v>371</v>
      </c>
      <c r="I22" s="186">
        <v>6</v>
      </c>
      <c r="J22" s="187"/>
      <c r="K22" s="186">
        <v>6</v>
      </c>
      <c r="L22" s="187"/>
      <c r="M22" s="150"/>
      <c r="N22" s="150"/>
    </row>
    <row r="23" ht="37.8" customHeight="1" spans="1:14">
      <c r="A23" s="149"/>
      <c r="B23" s="150" t="s">
        <v>199</v>
      </c>
      <c r="C23" s="150" t="s">
        <v>200</v>
      </c>
      <c r="D23" s="164" t="s">
        <v>372</v>
      </c>
      <c r="E23" s="165"/>
      <c r="F23" s="166"/>
      <c r="G23" s="161" t="s">
        <v>353</v>
      </c>
      <c r="H23" s="162">
        <v>0.9</v>
      </c>
      <c r="I23" s="186">
        <v>10</v>
      </c>
      <c r="J23" s="187"/>
      <c r="K23" s="150">
        <v>10</v>
      </c>
      <c r="L23" s="150"/>
      <c r="M23" s="150"/>
      <c r="N23" s="150"/>
    </row>
    <row r="24" ht="35.4" customHeight="1" spans="1:14">
      <c r="A24" s="178" t="s">
        <v>202</v>
      </c>
      <c r="B24" s="178"/>
      <c r="C24" s="178"/>
      <c r="D24" s="178"/>
      <c r="E24" s="178"/>
      <c r="F24" s="178"/>
      <c r="G24" s="178"/>
      <c r="H24" s="178"/>
      <c r="I24" s="178">
        <f>SUM(I13:J23)+N6</f>
        <v>100</v>
      </c>
      <c r="J24" s="178"/>
      <c r="K24" s="178">
        <f>SUM(K13:L23)+N6</f>
        <v>100</v>
      </c>
      <c r="L24" s="178"/>
      <c r="M24" s="190"/>
      <c r="N24" s="190"/>
    </row>
    <row r="25" ht="25.8" customHeight="1" spans="1:14">
      <c r="A25" s="179" t="s">
        <v>250</v>
      </c>
      <c r="B25" s="180" t="s">
        <v>251</v>
      </c>
      <c r="C25" s="181"/>
      <c r="D25" s="181"/>
      <c r="E25" s="181"/>
      <c r="F25" s="181"/>
      <c r="G25" s="181"/>
      <c r="H25" s="181"/>
      <c r="I25" s="181"/>
      <c r="J25" s="181"/>
      <c r="K25" s="181"/>
      <c r="L25" s="181"/>
      <c r="M25" s="181"/>
      <c r="N25" s="191"/>
    </row>
    <row r="26" ht="21.6" customHeight="1" spans="1:14">
      <c r="A26" s="182" t="s">
        <v>203</v>
      </c>
      <c r="B26" s="182"/>
      <c r="C26" s="182"/>
      <c r="D26" s="182"/>
      <c r="E26" s="182"/>
      <c r="F26" s="182"/>
      <c r="G26" s="182"/>
      <c r="H26" s="182"/>
      <c r="I26" s="182"/>
      <c r="J26" s="182"/>
      <c r="K26" s="182"/>
      <c r="L26" s="182"/>
      <c r="M26" s="182"/>
      <c r="N26" s="182"/>
    </row>
    <row r="27" ht="48.75" customHeight="1" spans="1:14">
      <c r="A27" s="182" t="s">
        <v>204</v>
      </c>
      <c r="B27" s="182"/>
      <c r="C27" s="182"/>
      <c r="D27" s="182"/>
      <c r="E27" s="182"/>
      <c r="F27" s="182"/>
      <c r="G27" s="182"/>
      <c r="H27" s="182"/>
      <c r="I27" s="182"/>
      <c r="J27" s="182"/>
      <c r="K27" s="182"/>
      <c r="L27" s="182"/>
      <c r="M27" s="182"/>
      <c r="N27" s="182"/>
    </row>
    <row r="28" ht="37.5" customHeight="1" spans="1:14">
      <c r="A28" s="182" t="s">
        <v>205</v>
      </c>
      <c r="B28" s="182"/>
      <c r="C28" s="182"/>
      <c r="D28" s="182"/>
      <c r="E28" s="182"/>
      <c r="F28" s="182"/>
      <c r="G28" s="182"/>
      <c r="H28" s="182"/>
      <c r="I28" s="182"/>
      <c r="J28" s="182"/>
      <c r="K28" s="182"/>
      <c r="L28" s="182"/>
      <c r="M28" s="182"/>
      <c r="N28" s="182"/>
    </row>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2" customHeight="1"/>
    <row r="43" ht="51.9" customHeight="1"/>
    <row r="44" ht="41.1" customHeight="1"/>
    <row r="45" ht="15.9" customHeight="1"/>
  </sheetData>
  <mergeCells count="101">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A24:H24"/>
    <mergeCell ref="I24:J24"/>
    <mergeCell ref="K24:L24"/>
    <mergeCell ref="M24:N24"/>
    <mergeCell ref="B25:N25"/>
    <mergeCell ref="A26:N26"/>
    <mergeCell ref="A27:N27"/>
    <mergeCell ref="A28:N28"/>
    <mergeCell ref="A10:A11"/>
    <mergeCell ref="A12:A23"/>
    <mergeCell ref="B13:B17"/>
    <mergeCell ref="B18:B22"/>
    <mergeCell ref="C13:C15"/>
    <mergeCell ref="C19:C20"/>
    <mergeCell ref="E4:E5"/>
    <mergeCell ref="N4:N5"/>
    <mergeCell ref="F4:G5"/>
    <mergeCell ref="H4:I5"/>
    <mergeCell ref="J4:K5"/>
    <mergeCell ref="L4:M5"/>
    <mergeCell ref="A4:B9"/>
    <mergeCell ref="C4:D5"/>
  </mergeCells>
  <printOptions horizontalCentered="1"/>
  <pageMargins left="0.748031496062992" right="0.748031496062992" top="0.590551181102362" bottom="0.590551181102362" header="0.511811023622047" footer="0.511811023622047"/>
  <pageSetup paperSize="9" scale="6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8"/>
  <sheetViews>
    <sheetView workbookViewId="0">
      <selection activeCell="P11" sqref="P11"/>
    </sheetView>
  </sheetViews>
  <sheetFormatPr defaultColWidth="8.775" defaultRowHeight="13.5"/>
  <cols>
    <col min="1" max="1" width="5.88333333333333" customWidth="1"/>
    <col min="2" max="2" width="7.775" customWidth="1"/>
    <col min="3" max="3" width="13.2166666666667" customWidth="1"/>
    <col min="6" max="6" width="6" customWidth="1"/>
    <col min="9" max="9" width="5.10833333333333" customWidth="1"/>
    <col min="10" max="10" width="4.55833333333333" customWidth="1"/>
    <col min="11" max="11" width="5.44166666666667" customWidth="1"/>
    <col min="12" max="12" width="3.66666666666667" customWidth="1"/>
    <col min="13" max="13" width="6.44166666666667" customWidth="1"/>
    <col min="14" max="14" width="8.55833333333333" customWidth="1"/>
  </cols>
  <sheetData>
    <row r="1" ht="40.2" customHeight="1" spans="1:14">
      <c r="A1" s="1" t="s">
        <v>373</v>
      </c>
      <c r="B1" s="1"/>
      <c r="C1" s="1"/>
      <c r="D1" s="1"/>
      <c r="E1" s="1"/>
      <c r="F1" s="1"/>
      <c r="G1" s="1"/>
      <c r="H1" s="1"/>
      <c r="I1" s="1"/>
      <c r="J1" s="1"/>
      <c r="K1" s="1"/>
      <c r="L1" s="1"/>
      <c r="M1" s="1"/>
      <c r="N1" s="1"/>
    </row>
    <row r="2" spans="1:14">
      <c r="A2" s="2" t="s">
        <v>107</v>
      </c>
      <c r="B2" s="2"/>
      <c r="C2" s="2" t="s">
        <v>374</v>
      </c>
      <c r="D2" s="2"/>
      <c r="E2" s="2"/>
      <c r="F2" s="2"/>
      <c r="G2" s="2"/>
      <c r="H2" s="2"/>
      <c r="I2" s="2"/>
      <c r="J2" s="2"/>
      <c r="K2" s="2"/>
      <c r="L2" s="2"/>
      <c r="M2" s="2"/>
      <c r="N2" s="2"/>
    </row>
    <row r="3" spans="1:14">
      <c r="A3" s="2" t="s">
        <v>108</v>
      </c>
      <c r="B3" s="2"/>
      <c r="C3" s="2" t="s">
        <v>149</v>
      </c>
      <c r="D3" s="2"/>
      <c r="E3" s="2"/>
      <c r="F3" s="2"/>
      <c r="G3" s="2"/>
      <c r="H3" s="2" t="s">
        <v>150</v>
      </c>
      <c r="I3" s="2"/>
      <c r="J3" s="2" t="s">
        <v>7</v>
      </c>
      <c r="K3" s="2"/>
      <c r="L3" s="2"/>
      <c r="M3" s="2"/>
      <c r="N3" s="2"/>
    </row>
    <row r="4" spans="1:14">
      <c r="A4" s="3" t="s">
        <v>109</v>
      </c>
      <c r="B4" s="3"/>
      <c r="C4" s="3"/>
      <c r="D4" s="3"/>
      <c r="E4" s="3" t="s">
        <v>9</v>
      </c>
      <c r="F4" s="3" t="s">
        <v>151</v>
      </c>
      <c r="G4" s="3"/>
      <c r="H4" s="3" t="s">
        <v>152</v>
      </c>
      <c r="I4" s="3"/>
      <c r="J4" s="3" t="s">
        <v>13</v>
      </c>
      <c r="K4" s="3"/>
      <c r="L4" s="3" t="s">
        <v>153</v>
      </c>
      <c r="M4" s="3"/>
      <c r="N4" s="3" t="s">
        <v>14</v>
      </c>
    </row>
    <row r="5" spans="1:14">
      <c r="A5" s="3"/>
      <c r="B5" s="3"/>
      <c r="C5" s="3"/>
      <c r="D5" s="3"/>
      <c r="E5" s="3"/>
      <c r="F5" s="3"/>
      <c r="G5" s="3"/>
      <c r="H5" s="3"/>
      <c r="I5" s="3"/>
      <c r="J5" s="3"/>
      <c r="K5" s="3"/>
      <c r="L5" s="3"/>
      <c r="M5" s="3"/>
      <c r="N5" s="3"/>
    </row>
    <row r="6" spans="1:14">
      <c r="A6" s="3"/>
      <c r="B6" s="3"/>
      <c r="C6" s="4" t="s">
        <v>154</v>
      </c>
      <c r="D6" s="4"/>
      <c r="E6" s="3">
        <v>58.21</v>
      </c>
      <c r="F6" s="3">
        <v>58.21</v>
      </c>
      <c r="G6" s="3"/>
      <c r="H6" s="3">
        <v>58.21</v>
      </c>
      <c r="I6" s="3"/>
      <c r="J6" s="3">
        <v>10</v>
      </c>
      <c r="K6" s="3"/>
      <c r="L6" s="21">
        <v>1</v>
      </c>
      <c r="M6" s="3"/>
      <c r="N6" s="3">
        <v>10</v>
      </c>
    </row>
    <row r="7" spans="1:14">
      <c r="A7" s="3"/>
      <c r="B7" s="3"/>
      <c r="C7" s="3" t="s">
        <v>155</v>
      </c>
      <c r="D7" s="3"/>
      <c r="E7" s="3">
        <v>58.21</v>
      </c>
      <c r="F7" s="5">
        <v>58.21</v>
      </c>
      <c r="G7" s="6"/>
      <c r="H7" s="5">
        <v>58.21</v>
      </c>
      <c r="I7" s="6"/>
      <c r="J7" s="3" t="s">
        <v>17</v>
      </c>
      <c r="K7" s="3"/>
      <c r="L7" s="21">
        <v>1</v>
      </c>
      <c r="M7" s="3"/>
      <c r="N7" s="3" t="s">
        <v>17</v>
      </c>
    </row>
    <row r="8" spans="1:14">
      <c r="A8" s="3"/>
      <c r="B8" s="3"/>
      <c r="C8" s="3" t="s">
        <v>156</v>
      </c>
      <c r="D8" s="3"/>
      <c r="E8" s="3"/>
      <c r="F8" s="5"/>
      <c r="G8" s="6"/>
      <c r="H8" s="5"/>
      <c r="I8" s="6"/>
      <c r="J8" s="3" t="s">
        <v>17</v>
      </c>
      <c r="K8" s="3"/>
      <c r="L8" s="21"/>
      <c r="M8" s="3"/>
      <c r="N8" s="3" t="s">
        <v>17</v>
      </c>
    </row>
    <row r="9" spans="1:14">
      <c r="A9" s="3"/>
      <c r="B9" s="3"/>
      <c r="C9" s="3" t="s">
        <v>117</v>
      </c>
      <c r="D9" s="3"/>
      <c r="E9" s="3"/>
      <c r="F9" s="3"/>
      <c r="G9" s="3"/>
      <c r="H9" s="3"/>
      <c r="I9" s="3"/>
      <c r="J9" s="3" t="s">
        <v>17</v>
      </c>
      <c r="K9" s="3"/>
      <c r="L9" s="3"/>
      <c r="M9" s="3"/>
      <c r="N9" s="3" t="s">
        <v>17</v>
      </c>
    </row>
    <row r="10" spans="1:14">
      <c r="A10" s="3" t="s">
        <v>157</v>
      </c>
      <c r="B10" s="3" t="s">
        <v>20</v>
      </c>
      <c r="C10" s="3"/>
      <c r="D10" s="3"/>
      <c r="E10" s="3"/>
      <c r="F10" s="3"/>
      <c r="G10" s="3"/>
      <c r="H10" s="3" t="s">
        <v>158</v>
      </c>
      <c r="I10" s="3"/>
      <c r="J10" s="3"/>
      <c r="K10" s="3"/>
      <c r="L10" s="3"/>
      <c r="M10" s="3"/>
      <c r="N10" s="3"/>
    </row>
    <row r="11" ht="183.6" customHeight="1" spans="1:14">
      <c r="A11" s="3"/>
      <c r="B11" s="60" t="s">
        <v>375</v>
      </c>
      <c r="C11" s="61"/>
      <c r="D11" s="61"/>
      <c r="E11" s="61"/>
      <c r="F11" s="61"/>
      <c r="G11" s="62"/>
      <c r="H11" s="60" t="s">
        <v>376</v>
      </c>
      <c r="I11" s="61"/>
      <c r="J11" s="61"/>
      <c r="K11" s="61"/>
      <c r="L11" s="61"/>
      <c r="M11" s="61"/>
      <c r="N11" s="62"/>
    </row>
    <row r="12" spans="1:14">
      <c r="A12" s="120" t="s">
        <v>161</v>
      </c>
      <c r="B12" s="121" t="s">
        <v>35</v>
      </c>
      <c r="C12" s="121" t="s">
        <v>36</v>
      </c>
      <c r="D12" s="121" t="s">
        <v>37</v>
      </c>
      <c r="E12" s="121"/>
      <c r="F12" s="121"/>
      <c r="G12" s="121" t="s">
        <v>38</v>
      </c>
      <c r="H12" s="121" t="s">
        <v>39</v>
      </c>
      <c r="I12" s="121" t="s">
        <v>13</v>
      </c>
      <c r="J12" s="121"/>
      <c r="K12" s="121" t="s">
        <v>14</v>
      </c>
      <c r="L12" s="121"/>
      <c r="M12" s="121" t="s">
        <v>40</v>
      </c>
      <c r="N12" s="121"/>
    </row>
    <row r="13" ht="25.2" customHeight="1" spans="1:14">
      <c r="A13" s="120"/>
      <c r="B13" s="122" t="s">
        <v>162</v>
      </c>
      <c r="C13" s="121" t="s">
        <v>163</v>
      </c>
      <c r="D13" s="123" t="s">
        <v>377</v>
      </c>
      <c r="E13" s="124"/>
      <c r="F13" s="125"/>
      <c r="G13" s="126" t="s">
        <v>368</v>
      </c>
      <c r="H13" s="126" t="s">
        <v>378</v>
      </c>
      <c r="I13" s="140">
        <v>10</v>
      </c>
      <c r="J13" s="141"/>
      <c r="K13" s="140">
        <v>10</v>
      </c>
      <c r="L13" s="141"/>
      <c r="M13" s="121"/>
      <c r="N13" s="121"/>
    </row>
    <row r="14" ht="25.2" customHeight="1" spans="1:14">
      <c r="A14" s="120"/>
      <c r="B14" s="127"/>
      <c r="C14" s="121"/>
      <c r="D14" s="123" t="s">
        <v>209</v>
      </c>
      <c r="E14" s="124"/>
      <c r="F14" s="125"/>
      <c r="G14" s="126" t="s">
        <v>368</v>
      </c>
      <c r="H14" s="126" t="s">
        <v>378</v>
      </c>
      <c r="I14" s="140">
        <v>10</v>
      </c>
      <c r="J14" s="141"/>
      <c r="K14" s="140">
        <v>10</v>
      </c>
      <c r="L14" s="141"/>
      <c r="M14" s="121"/>
      <c r="N14" s="121"/>
    </row>
    <row r="15" ht="25.2" customHeight="1" spans="1:14">
      <c r="A15" s="120"/>
      <c r="B15" s="127"/>
      <c r="C15" s="121" t="s">
        <v>169</v>
      </c>
      <c r="D15" s="128" t="s">
        <v>220</v>
      </c>
      <c r="E15" s="129"/>
      <c r="F15" s="130"/>
      <c r="G15" s="121" t="s">
        <v>221</v>
      </c>
      <c r="H15" s="126" t="s">
        <v>378</v>
      </c>
      <c r="I15" s="121">
        <v>10</v>
      </c>
      <c r="J15" s="121"/>
      <c r="K15" s="121">
        <v>10</v>
      </c>
      <c r="L15" s="121"/>
      <c r="M15" s="121"/>
      <c r="N15" s="121"/>
    </row>
    <row r="16" ht="25.2" customHeight="1" spans="1:14">
      <c r="A16" s="120"/>
      <c r="B16" s="127"/>
      <c r="C16" s="121" t="s">
        <v>178</v>
      </c>
      <c r="D16" s="131" t="s">
        <v>379</v>
      </c>
      <c r="E16" s="131"/>
      <c r="F16" s="131"/>
      <c r="G16" s="126" t="s">
        <v>368</v>
      </c>
      <c r="H16" s="126" t="s">
        <v>378</v>
      </c>
      <c r="I16" s="121">
        <v>10</v>
      </c>
      <c r="J16" s="121"/>
      <c r="K16" s="121">
        <v>10</v>
      </c>
      <c r="L16" s="121"/>
      <c r="M16" s="121"/>
      <c r="N16" s="121"/>
    </row>
    <row r="17" ht="25.2" customHeight="1" spans="1:14">
      <c r="A17" s="120"/>
      <c r="B17" s="127"/>
      <c r="C17" s="121" t="s">
        <v>182</v>
      </c>
      <c r="D17" s="132" t="s">
        <v>240</v>
      </c>
      <c r="E17" s="132"/>
      <c r="F17" s="132"/>
      <c r="G17" s="121">
        <v>10</v>
      </c>
      <c r="H17" s="121">
        <v>10</v>
      </c>
      <c r="I17" s="121">
        <v>10</v>
      </c>
      <c r="J17" s="121"/>
      <c r="K17" s="121">
        <v>10</v>
      </c>
      <c r="L17" s="121"/>
      <c r="M17" s="121"/>
      <c r="N17" s="121"/>
    </row>
    <row r="18" ht="25.2" customHeight="1" spans="1:14">
      <c r="A18" s="120"/>
      <c r="B18" s="121" t="s">
        <v>188</v>
      </c>
      <c r="C18" s="121" t="s">
        <v>73</v>
      </c>
      <c r="D18" s="131" t="s">
        <v>380</v>
      </c>
      <c r="E18" s="131"/>
      <c r="F18" s="131"/>
      <c r="G18" s="126" t="s">
        <v>368</v>
      </c>
      <c r="H18" s="133">
        <v>1</v>
      </c>
      <c r="I18" s="121">
        <v>5</v>
      </c>
      <c r="J18" s="121"/>
      <c r="K18" s="121">
        <v>5</v>
      </c>
      <c r="L18" s="121"/>
      <c r="M18" s="121"/>
      <c r="N18" s="121"/>
    </row>
    <row r="19" ht="25.2" customHeight="1" spans="1:14">
      <c r="A19" s="120"/>
      <c r="B19" s="121"/>
      <c r="C19" s="121" t="s">
        <v>75</v>
      </c>
      <c r="D19" s="134" t="s">
        <v>364</v>
      </c>
      <c r="E19" s="135"/>
      <c r="F19" s="136"/>
      <c r="G19" s="121" t="s">
        <v>74</v>
      </c>
      <c r="H19" s="121" t="s">
        <v>74</v>
      </c>
      <c r="I19" s="121">
        <v>10</v>
      </c>
      <c r="J19" s="121"/>
      <c r="K19" s="121">
        <v>10</v>
      </c>
      <c r="L19" s="121"/>
      <c r="M19" s="121"/>
      <c r="N19" s="121"/>
    </row>
    <row r="20" ht="25.2" customHeight="1" spans="1:14">
      <c r="A20" s="120"/>
      <c r="B20" s="121"/>
      <c r="C20" s="121" t="s">
        <v>76</v>
      </c>
      <c r="D20" s="137" t="s">
        <v>367</v>
      </c>
      <c r="E20" s="137"/>
      <c r="F20" s="137"/>
      <c r="G20" s="126" t="s">
        <v>381</v>
      </c>
      <c r="H20" s="126" t="s">
        <v>381</v>
      </c>
      <c r="I20" s="140">
        <v>10</v>
      </c>
      <c r="J20" s="141"/>
      <c r="K20" s="140">
        <v>10</v>
      </c>
      <c r="L20" s="141"/>
      <c r="M20" s="121"/>
      <c r="N20" s="121"/>
    </row>
    <row r="21" ht="25.2" customHeight="1" spans="1:14">
      <c r="A21" s="120"/>
      <c r="B21" s="121"/>
      <c r="C21" s="121" t="s">
        <v>196</v>
      </c>
      <c r="D21" s="137" t="s">
        <v>382</v>
      </c>
      <c r="E21" s="137"/>
      <c r="F21" s="137"/>
      <c r="G21" s="126" t="s">
        <v>52</v>
      </c>
      <c r="H21" s="126" t="s">
        <v>52</v>
      </c>
      <c r="I21" s="140">
        <v>5</v>
      </c>
      <c r="J21" s="141"/>
      <c r="K21" s="140">
        <v>5</v>
      </c>
      <c r="L21" s="141"/>
      <c r="M21" s="121"/>
      <c r="N21" s="121"/>
    </row>
    <row r="22" ht="25.2" customHeight="1" spans="1:14">
      <c r="A22" s="120"/>
      <c r="B22" s="121" t="s">
        <v>199</v>
      </c>
      <c r="C22" s="121" t="s">
        <v>200</v>
      </c>
      <c r="D22" s="138" t="s">
        <v>249</v>
      </c>
      <c r="E22" s="138"/>
      <c r="F22" s="138"/>
      <c r="G22" s="139" t="s">
        <v>46</v>
      </c>
      <c r="H22" s="133">
        <v>0.95</v>
      </c>
      <c r="I22" s="121">
        <v>10</v>
      </c>
      <c r="J22" s="121"/>
      <c r="K22" s="121">
        <v>10</v>
      </c>
      <c r="L22" s="121"/>
      <c r="M22" s="121"/>
      <c r="N22" s="121"/>
    </row>
    <row r="23" ht="24" customHeight="1" spans="1:14">
      <c r="A23" s="17" t="s">
        <v>202</v>
      </c>
      <c r="B23" s="17"/>
      <c r="C23" s="17"/>
      <c r="D23" s="17"/>
      <c r="E23" s="17"/>
      <c r="F23" s="17"/>
      <c r="G23" s="17"/>
      <c r="H23" s="17"/>
      <c r="I23" s="17">
        <v>100</v>
      </c>
      <c r="J23" s="17"/>
      <c r="K23" s="17">
        <v>100</v>
      </c>
      <c r="L23" s="17"/>
      <c r="M23" s="22"/>
      <c r="N23" s="22"/>
    </row>
    <row r="24" ht="23.4" customHeight="1" spans="1:14">
      <c r="A24" s="18" t="s">
        <v>250</v>
      </c>
      <c r="B24" s="19" t="s">
        <v>251</v>
      </c>
      <c r="C24" s="20"/>
      <c r="D24" s="20"/>
      <c r="E24" s="20"/>
      <c r="F24" s="20"/>
      <c r="G24" s="20"/>
      <c r="H24" s="20"/>
      <c r="I24" s="20"/>
      <c r="J24" s="20"/>
      <c r="K24" s="20"/>
      <c r="L24" s="20"/>
      <c r="M24" s="20"/>
      <c r="N24" s="23"/>
    </row>
    <row r="25" ht="26.4" customHeight="1" spans="1:14">
      <c r="A25" s="25" t="s">
        <v>203</v>
      </c>
      <c r="B25" s="25"/>
      <c r="C25" s="25"/>
      <c r="D25" s="25"/>
      <c r="E25" s="25"/>
      <c r="F25" s="25"/>
      <c r="G25" s="25"/>
      <c r="H25" s="25"/>
      <c r="I25" s="25"/>
      <c r="J25" s="25"/>
      <c r="K25" s="25"/>
      <c r="L25" s="25"/>
      <c r="M25" s="25"/>
      <c r="N25" s="25"/>
    </row>
    <row r="26" ht="52.8" customHeight="1" spans="1:14">
      <c r="A26" s="25" t="s">
        <v>204</v>
      </c>
      <c r="B26" s="25"/>
      <c r="C26" s="25"/>
      <c r="D26" s="25"/>
      <c r="E26" s="25"/>
      <c r="F26" s="25"/>
      <c r="G26" s="25"/>
      <c r="H26" s="25"/>
      <c r="I26" s="25"/>
      <c r="J26" s="25"/>
      <c r="K26" s="25"/>
      <c r="L26" s="25"/>
      <c r="M26" s="25"/>
      <c r="N26" s="25"/>
    </row>
    <row r="27" ht="43.2" customHeight="1" spans="1:14">
      <c r="A27" s="25" t="s">
        <v>205</v>
      </c>
      <c r="B27" s="25"/>
      <c r="C27" s="25"/>
      <c r="D27" s="25"/>
      <c r="E27" s="25"/>
      <c r="F27" s="25"/>
      <c r="G27" s="25"/>
      <c r="H27" s="25"/>
      <c r="I27" s="25"/>
      <c r="J27" s="25"/>
      <c r="K27" s="25"/>
      <c r="L27" s="25"/>
      <c r="M27" s="25"/>
      <c r="N27" s="25"/>
    </row>
    <row r="28" ht="28.2" customHeight="1"/>
  </sheetData>
  <mergeCells count="96">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H23"/>
    <mergeCell ref="I23:J23"/>
    <mergeCell ref="K23:L23"/>
    <mergeCell ref="M23:N23"/>
    <mergeCell ref="B24:N24"/>
    <mergeCell ref="A25:N25"/>
    <mergeCell ref="A26:N26"/>
    <mergeCell ref="A27:N27"/>
    <mergeCell ref="A10:A11"/>
    <mergeCell ref="A12:A22"/>
    <mergeCell ref="B13:B17"/>
    <mergeCell ref="B18:B21"/>
    <mergeCell ref="C13:C14"/>
    <mergeCell ref="E4:E5"/>
    <mergeCell ref="N4:N5"/>
    <mergeCell ref="A4:B9"/>
    <mergeCell ref="C4:D5"/>
    <mergeCell ref="F4:G5"/>
    <mergeCell ref="H4:I5"/>
    <mergeCell ref="J4:K5"/>
    <mergeCell ref="L4:M5"/>
  </mergeCells>
  <printOptions horizontalCentered="1" verticalCentered="1"/>
  <pageMargins left="0.748031496062992" right="0.748031496062992" top="0.551181102362205" bottom="0.669291338582677" header="0.354330708661417" footer="0.511811023622047"/>
  <pageSetup paperSize="9" scale="86"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9"/>
  <sheetViews>
    <sheetView workbookViewId="0">
      <selection activeCell="O10" sqref="O10"/>
    </sheetView>
  </sheetViews>
  <sheetFormatPr defaultColWidth="8.775" defaultRowHeight="13.5"/>
  <cols>
    <col min="2" max="2" width="5.88333333333333" customWidth="1"/>
    <col min="6" max="6" width="1.21666666666667" customWidth="1"/>
    <col min="9" max="9" width="6.21666666666667" customWidth="1"/>
    <col min="10" max="10" width="5.21666666666667" customWidth="1"/>
    <col min="11" max="11" width="4.44166666666667" customWidth="1"/>
    <col min="12" max="12" width="5.55833333333333" customWidth="1"/>
    <col min="13" max="13" width="2.88333333333333" customWidth="1"/>
    <col min="14" max="14" width="10" customWidth="1"/>
  </cols>
  <sheetData>
    <row r="1" ht="34.8" customHeight="1" spans="1:14">
      <c r="A1" s="24" t="s">
        <v>147</v>
      </c>
      <c r="B1" s="24"/>
      <c r="C1" s="24"/>
      <c r="D1" s="24"/>
      <c r="E1" s="24"/>
      <c r="F1" s="24"/>
      <c r="G1" s="24"/>
      <c r="H1" s="24"/>
      <c r="I1" s="24"/>
      <c r="J1" s="24"/>
      <c r="K1" s="24"/>
      <c r="L1" s="24"/>
      <c r="M1" s="24"/>
      <c r="N1" s="24"/>
    </row>
    <row r="2" spans="1:14">
      <c r="A2" s="96" t="s">
        <v>107</v>
      </c>
      <c r="B2" s="96"/>
      <c r="C2" s="96" t="s">
        <v>383</v>
      </c>
      <c r="D2" s="96"/>
      <c r="E2" s="96"/>
      <c r="F2" s="96"/>
      <c r="G2" s="96"/>
      <c r="H2" s="96"/>
      <c r="I2" s="96"/>
      <c r="J2" s="96"/>
      <c r="K2" s="96"/>
      <c r="L2" s="96"/>
      <c r="M2" s="96"/>
      <c r="N2" s="96"/>
    </row>
    <row r="3" spans="1:14">
      <c r="A3" s="96" t="s">
        <v>108</v>
      </c>
      <c r="B3" s="96"/>
      <c r="C3" s="96" t="s">
        <v>149</v>
      </c>
      <c r="D3" s="96"/>
      <c r="E3" s="96"/>
      <c r="F3" s="96"/>
      <c r="G3" s="96"/>
      <c r="H3" s="96" t="s">
        <v>150</v>
      </c>
      <c r="I3" s="96"/>
      <c r="J3" s="96" t="s">
        <v>7</v>
      </c>
      <c r="K3" s="96"/>
      <c r="L3" s="96"/>
      <c r="M3" s="96"/>
      <c r="N3" s="96"/>
    </row>
    <row r="4" spans="1:14">
      <c r="A4" s="97" t="s">
        <v>109</v>
      </c>
      <c r="B4" s="97"/>
      <c r="C4" s="97"/>
      <c r="D4" s="97"/>
      <c r="E4" s="98" t="s">
        <v>9</v>
      </c>
      <c r="F4" s="97" t="s">
        <v>151</v>
      </c>
      <c r="G4" s="97"/>
      <c r="H4" s="97" t="s">
        <v>152</v>
      </c>
      <c r="I4" s="97"/>
      <c r="J4" s="97" t="s">
        <v>13</v>
      </c>
      <c r="K4" s="97"/>
      <c r="L4" s="97" t="s">
        <v>153</v>
      </c>
      <c r="M4" s="97"/>
      <c r="N4" s="98" t="s">
        <v>14</v>
      </c>
    </row>
    <row r="5" spans="1:14">
      <c r="A5" s="97"/>
      <c r="B5" s="97"/>
      <c r="C5" s="99" t="s">
        <v>154</v>
      </c>
      <c r="D5" s="99"/>
      <c r="E5" s="97">
        <v>1.2</v>
      </c>
      <c r="F5" s="97">
        <v>1.2</v>
      </c>
      <c r="G5" s="97"/>
      <c r="H5" s="97">
        <v>1.2</v>
      </c>
      <c r="I5" s="97"/>
      <c r="J5" s="97">
        <v>10</v>
      </c>
      <c r="K5" s="97"/>
      <c r="L5" s="97">
        <v>100</v>
      </c>
      <c r="M5" s="97"/>
      <c r="N5" s="97">
        <v>10</v>
      </c>
    </row>
    <row r="6" spans="1:14">
      <c r="A6" s="97"/>
      <c r="B6" s="97"/>
      <c r="C6" s="97" t="s">
        <v>155</v>
      </c>
      <c r="D6" s="97"/>
      <c r="E6" s="97">
        <v>1.2</v>
      </c>
      <c r="F6" s="97">
        <v>1.2</v>
      </c>
      <c r="G6" s="97"/>
      <c r="H6" s="97">
        <v>1.2</v>
      </c>
      <c r="I6" s="97"/>
      <c r="J6" s="97" t="s">
        <v>17</v>
      </c>
      <c r="K6" s="97"/>
      <c r="L6" s="97"/>
      <c r="M6" s="97"/>
      <c r="N6" s="97" t="s">
        <v>17</v>
      </c>
    </row>
    <row r="7" spans="1:14">
      <c r="A7" s="97"/>
      <c r="B7" s="97"/>
      <c r="C7" s="97" t="s">
        <v>156</v>
      </c>
      <c r="D7" s="97"/>
      <c r="E7" s="97"/>
      <c r="F7" s="97"/>
      <c r="G7" s="97"/>
      <c r="H7" s="97"/>
      <c r="I7" s="97"/>
      <c r="J7" s="97" t="s">
        <v>17</v>
      </c>
      <c r="K7" s="97"/>
      <c r="L7" s="97"/>
      <c r="M7" s="97"/>
      <c r="N7" s="97" t="s">
        <v>17</v>
      </c>
    </row>
    <row r="8" spans="1:14">
      <c r="A8" s="97"/>
      <c r="B8" s="97"/>
      <c r="C8" s="97" t="s">
        <v>117</v>
      </c>
      <c r="D8" s="97"/>
      <c r="E8" s="97"/>
      <c r="F8" s="97"/>
      <c r="G8" s="97"/>
      <c r="H8" s="97"/>
      <c r="I8" s="97"/>
      <c r="J8" s="97" t="s">
        <v>17</v>
      </c>
      <c r="K8" s="97"/>
      <c r="L8" s="97"/>
      <c r="M8" s="97"/>
      <c r="N8" s="97" t="s">
        <v>17</v>
      </c>
    </row>
    <row r="9" spans="1:14">
      <c r="A9" s="97" t="s">
        <v>157</v>
      </c>
      <c r="B9" s="97" t="s">
        <v>20</v>
      </c>
      <c r="C9" s="97"/>
      <c r="D9" s="97"/>
      <c r="E9" s="97"/>
      <c r="F9" s="97"/>
      <c r="G9" s="97"/>
      <c r="H9" s="97" t="s">
        <v>158</v>
      </c>
      <c r="I9" s="97"/>
      <c r="J9" s="97"/>
      <c r="K9" s="97"/>
      <c r="L9" s="97"/>
      <c r="M9" s="97"/>
      <c r="N9" s="97"/>
    </row>
    <row r="10" ht="54" customHeight="1" spans="1:14">
      <c r="A10" s="97"/>
      <c r="B10" s="100" t="s">
        <v>384</v>
      </c>
      <c r="C10" s="101"/>
      <c r="D10" s="101"/>
      <c r="E10" s="101"/>
      <c r="F10" s="101"/>
      <c r="G10" s="102"/>
      <c r="H10" s="100" t="s">
        <v>385</v>
      </c>
      <c r="I10" s="101"/>
      <c r="J10" s="101"/>
      <c r="K10" s="101"/>
      <c r="L10" s="101"/>
      <c r="M10" s="101"/>
      <c r="N10" s="102"/>
    </row>
    <row r="11" ht="22.5" spans="1:14">
      <c r="A11" s="103" t="s">
        <v>161</v>
      </c>
      <c r="B11" s="104" t="s">
        <v>35</v>
      </c>
      <c r="C11" s="104" t="s">
        <v>36</v>
      </c>
      <c r="D11" s="104" t="s">
        <v>37</v>
      </c>
      <c r="E11" s="104"/>
      <c r="F11" s="104"/>
      <c r="G11" s="104" t="s">
        <v>38</v>
      </c>
      <c r="H11" s="104" t="s">
        <v>39</v>
      </c>
      <c r="I11" s="104" t="s">
        <v>13</v>
      </c>
      <c r="J11" s="104"/>
      <c r="K11" s="104" t="s">
        <v>14</v>
      </c>
      <c r="L11" s="104"/>
      <c r="M11" s="104" t="s">
        <v>40</v>
      </c>
      <c r="N11" s="104"/>
    </row>
    <row r="12" spans="1:14">
      <c r="A12" s="103"/>
      <c r="B12" s="104" t="s">
        <v>162</v>
      </c>
      <c r="C12" s="104" t="s">
        <v>163</v>
      </c>
      <c r="D12" s="105" t="s">
        <v>386</v>
      </c>
      <c r="E12" s="105"/>
      <c r="F12" s="105"/>
      <c r="G12" s="104" t="s">
        <v>387</v>
      </c>
      <c r="H12" s="106">
        <v>1</v>
      </c>
      <c r="I12" s="104">
        <v>3</v>
      </c>
      <c r="J12" s="104"/>
      <c r="K12" s="104">
        <v>3</v>
      </c>
      <c r="L12" s="104"/>
      <c r="M12" s="104"/>
      <c r="N12" s="104"/>
    </row>
    <row r="13" spans="1:14">
      <c r="A13" s="103"/>
      <c r="B13" s="104"/>
      <c r="C13" s="104"/>
      <c r="D13" s="105" t="s">
        <v>388</v>
      </c>
      <c r="E13" s="105"/>
      <c r="F13" s="105"/>
      <c r="G13" s="104" t="s">
        <v>389</v>
      </c>
      <c r="H13" s="104" t="s">
        <v>389</v>
      </c>
      <c r="I13" s="104">
        <v>3</v>
      </c>
      <c r="J13" s="104"/>
      <c r="K13" s="104">
        <v>3</v>
      </c>
      <c r="L13" s="104"/>
      <c r="M13" s="104"/>
      <c r="N13" s="104"/>
    </row>
    <row r="14" spans="1:14">
      <c r="A14" s="103"/>
      <c r="B14" s="104"/>
      <c r="C14" s="104"/>
      <c r="D14" s="107" t="s">
        <v>390</v>
      </c>
      <c r="E14" s="108"/>
      <c r="F14" s="109"/>
      <c r="G14" s="104" t="s">
        <v>391</v>
      </c>
      <c r="H14" s="104" t="s">
        <v>391</v>
      </c>
      <c r="I14" s="116">
        <v>3</v>
      </c>
      <c r="J14" s="117"/>
      <c r="K14" s="116">
        <v>3</v>
      </c>
      <c r="L14" s="117"/>
      <c r="M14" s="116"/>
      <c r="N14" s="117"/>
    </row>
    <row r="15" spans="1:14">
      <c r="A15" s="103"/>
      <c r="B15" s="104"/>
      <c r="C15" s="104"/>
      <c r="D15" s="107" t="s">
        <v>392</v>
      </c>
      <c r="E15" s="108"/>
      <c r="F15" s="109"/>
      <c r="G15" s="104" t="s">
        <v>393</v>
      </c>
      <c r="H15" s="104" t="s">
        <v>393</v>
      </c>
      <c r="I15" s="116">
        <v>3</v>
      </c>
      <c r="J15" s="117"/>
      <c r="K15" s="116">
        <v>3</v>
      </c>
      <c r="L15" s="117"/>
      <c r="M15" s="116"/>
      <c r="N15" s="117"/>
    </row>
    <row r="16" spans="1:14">
      <c r="A16" s="103"/>
      <c r="B16" s="104"/>
      <c r="C16" s="104"/>
      <c r="D16" s="107" t="s">
        <v>394</v>
      </c>
      <c r="E16" s="108"/>
      <c r="F16" s="109"/>
      <c r="G16" s="104" t="s">
        <v>393</v>
      </c>
      <c r="H16" s="104" t="s">
        <v>395</v>
      </c>
      <c r="I16" s="116">
        <v>3</v>
      </c>
      <c r="J16" s="117"/>
      <c r="K16" s="116">
        <v>3</v>
      </c>
      <c r="L16" s="117"/>
      <c r="M16" s="116"/>
      <c r="N16" s="117"/>
    </row>
    <row r="17" spans="1:14">
      <c r="A17" s="103"/>
      <c r="B17" s="104"/>
      <c r="C17" s="104"/>
      <c r="D17" s="107" t="s">
        <v>396</v>
      </c>
      <c r="E17" s="108"/>
      <c r="F17" s="109"/>
      <c r="G17" s="104" t="s">
        <v>397</v>
      </c>
      <c r="H17" s="104" t="s">
        <v>398</v>
      </c>
      <c r="I17" s="116">
        <v>3</v>
      </c>
      <c r="J17" s="117"/>
      <c r="K17" s="116">
        <v>3</v>
      </c>
      <c r="L17" s="117"/>
      <c r="M17" s="116"/>
      <c r="N17" s="117"/>
    </row>
    <row r="18" spans="1:14">
      <c r="A18" s="103"/>
      <c r="B18" s="104"/>
      <c r="C18" s="104"/>
      <c r="D18" s="105" t="s">
        <v>399</v>
      </c>
      <c r="E18" s="105"/>
      <c r="F18" s="105"/>
      <c r="G18" s="104" t="s">
        <v>400</v>
      </c>
      <c r="H18" s="104" t="s">
        <v>400</v>
      </c>
      <c r="I18" s="104">
        <v>3</v>
      </c>
      <c r="J18" s="104"/>
      <c r="K18" s="104">
        <v>3</v>
      </c>
      <c r="L18" s="104"/>
      <c r="M18" s="104"/>
      <c r="N18" s="104"/>
    </row>
    <row r="19" spans="1:14">
      <c r="A19" s="103"/>
      <c r="B19" s="104"/>
      <c r="C19" s="104" t="s">
        <v>169</v>
      </c>
      <c r="D19" s="105" t="s">
        <v>386</v>
      </c>
      <c r="E19" s="105"/>
      <c r="F19" s="105"/>
      <c r="G19" s="104" t="s">
        <v>393</v>
      </c>
      <c r="H19" s="104" t="s">
        <v>393</v>
      </c>
      <c r="I19" s="104">
        <v>3</v>
      </c>
      <c r="J19" s="104"/>
      <c r="K19" s="104">
        <v>3</v>
      </c>
      <c r="L19" s="104"/>
      <c r="M19" s="104"/>
      <c r="N19" s="104"/>
    </row>
    <row r="20" spans="1:14">
      <c r="A20" s="103"/>
      <c r="B20" s="104"/>
      <c r="C20" s="104"/>
      <c r="D20" s="105" t="s">
        <v>388</v>
      </c>
      <c r="E20" s="105"/>
      <c r="F20" s="105"/>
      <c r="G20" s="104" t="s">
        <v>393</v>
      </c>
      <c r="H20" s="104" t="s">
        <v>393</v>
      </c>
      <c r="I20" s="104">
        <v>3</v>
      </c>
      <c r="J20" s="104"/>
      <c r="K20" s="104">
        <v>3</v>
      </c>
      <c r="L20" s="104"/>
      <c r="M20" s="104"/>
      <c r="N20" s="104"/>
    </row>
    <row r="21" spans="1:14">
      <c r="A21" s="103"/>
      <c r="B21" s="104"/>
      <c r="C21" s="104"/>
      <c r="D21" s="107" t="s">
        <v>390</v>
      </c>
      <c r="E21" s="108"/>
      <c r="F21" s="109"/>
      <c r="G21" s="104" t="s">
        <v>393</v>
      </c>
      <c r="H21" s="104" t="s">
        <v>393</v>
      </c>
      <c r="I21" s="116">
        <v>3</v>
      </c>
      <c r="J21" s="117"/>
      <c r="K21" s="116">
        <v>3</v>
      </c>
      <c r="L21" s="117"/>
      <c r="M21" s="116"/>
      <c r="N21" s="117"/>
    </row>
    <row r="22" spans="1:14">
      <c r="A22" s="103"/>
      <c r="B22" s="104"/>
      <c r="C22" s="104"/>
      <c r="D22" s="107" t="s">
        <v>392</v>
      </c>
      <c r="E22" s="108"/>
      <c r="F22" s="109"/>
      <c r="G22" s="104" t="s">
        <v>393</v>
      </c>
      <c r="H22" s="104" t="s">
        <v>393</v>
      </c>
      <c r="I22" s="116">
        <v>2</v>
      </c>
      <c r="J22" s="117"/>
      <c r="K22" s="116">
        <v>2</v>
      </c>
      <c r="L22" s="117"/>
      <c r="M22" s="116"/>
      <c r="N22" s="117"/>
    </row>
    <row r="23" spans="1:14">
      <c r="A23" s="103"/>
      <c r="B23" s="104"/>
      <c r="C23" s="104"/>
      <c r="D23" s="107" t="s">
        <v>394</v>
      </c>
      <c r="E23" s="108"/>
      <c r="F23" s="109"/>
      <c r="G23" s="104" t="s">
        <v>393</v>
      </c>
      <c r="H23" s="104" t="s">
        <v>395</v>
      </c>
      <c r="I23" s="116">
        <v>2</v>
      </c>
      <c r="J23" s="117"/>
      <c r="K23" s="116">
        <v>2</v>
      </c>
      <c r="L23" s="117"/>
      <c r="M23" s="116"/>
      <c r="N23" s="117"/>
    </row>
    <row r="24" spans="1:14">
      <c r="A24" s="103"/>
      <c r="B24" s="104"/>
      <c r="C24" s="104"/>
      <c r="D24" s="107" t="s">
        <v>396</v>
      </c>
      <c r="E24" s="108"/>
      <c r="F24" s="109"/>
      <c r="G24" s="104" t="s">
        <v>401</v>
      </c>
      <c r="H24" s="106">
        <v>0.6</v>
      </c>
      <c r="I24" s="116">
        <v>3</v>
      </c>
      <c r="J24" s="117"/>
      <c r="K24" s="116">
        <v>3</v>
      </c>
      <c r="L24" s="117"/>
      <c r="M24" s="116"/>
      <c r="N24" s="117"/>
    </row>
    <row r="25" spans="1:14">
      <c r="A25" s="103"/>
      <c r="B25" s="104"/>
      <c r="C25" s="104"/>
      <c r="D25" s="105" t="s">
        <v>399</v>
      </c>
      <c r="E25" s="105"/>
      <c r="F25" s="105"/>
      <c r="G25" s="106">
        <v>1</v>
      </c>
      <c r="H25" s="106">
        <v>1</v>
      </c>
      <c r="I25" s="104">
        <v>3</v>
      </c>
      <c r="J25" s="104"/>
      <c r="K25" s="104">
        <v>3</v>
      </c>
      <c r="L25" s="104"/>
      <c r="M25" s="104"/>
      <c r="N25" s="104"/>
    </row>
    <row r="26" spans="1:14">
      <c r="A26" s="103"/>
      <c r="B26" s="104"/>
      <c r="C26" s="104" t="s">
        <v>178</v>
      </c>
      <c r="D26" s="105" t="s">
        <v>402</v>
      </c>
      <c r="E26" s="105"/>
      <c r="F26" s="105"/>
      <c r="G26" s="104" t="s">
        <v>403</v>
      </c>
      <c r="H26" s="104" t="s">
        <v>404</v>
      </c>
      <c r="I26" s="104">
        <v>3</v>
      </c>
      <c r="J26" s="104"/>
      <c r="K26" s="104">
        <v>3</v>
      </c>
      <c r="L26" s="104"/>
      <c r="M26" s="104"/>
      <c r="N26" s="104"/>
    </row>
    <row r="27" spans="1:14">
      <c r="A27" s="103"/>
      <c r="B27" s="104"/>
      <c r="C27" s="104"/>
      <c r="D27" s="105" t="s">
        <v>405</v>
      </c>
      <c r="E27" s="105"/>
      <c r="F27" s="105"/>
      <c r="G27" s="104" t="s">
        <v>69</v>
      </c>
      <c r="H27" s="104" t="s">
        <v>406</v>
      </c>
      <c r="I27" s="104">
        <v>2</v>
      </c>
      <c r="J27" s="104"/>
      <c r="K27" s="104">
        <v>2</v>
      </c>
      <c r="L27" s="104"/>
      <c r="M27" s="116" t="s">
        <v>407</v>
      </c>
      <c r="N27" s="117"/>
    </row>
    <row r="28" spans="1:14">
      <c r="A28" s="103"/>
      <c r="B28" s="104"/>
      <c r="C28" s="104" t="s">
        <v>182</v>
      </c>
      <c r="D28" s="105" t="s">
        <v>408</v>
      </c>
      <c r="E28" s="105"/>
      <c r="F28" s="105"/>
      <c r="G28" s="104" t="s">
        <v>408</v>
      </c>
      <c r="H28" s="104" t="s">
        <v>409</v>
      </c>
      <c r="I28" s="104">
        <v>5</v>
      </c>
      <c r="J28" s="104"/>
      <c r="K28" s="104">
        <v>5</v>
      </c>
      <c r="L28" s="104"/>
      <c r="M28" s="104" t="s">
        <v>410</v>
      </c>
      <c r="N28" s="104"/>
    </row>
    <row r="29" ht="22.5" spans="1:14">
      <c r="A29" s="103"/>
      <c r="B29" s="110" t="s">
        <v>188</v>
      </c>
      <c r="C29" s="104" t="s">
        <v>73</v>
      </c>
      <c r="D29" s="107" t="s">
        <v>411</v>
      </c>
      <c r="E29" s="108"/>
      <c r="F29" s="109"/>
      <c r="G29" s="104" t="s">
        <v>412</v>
      </c>
      <c r="H29" s="104" t="s">
        <v>412</v>
      </c>
      <c r="I29" s="116">
        <v>6</v>
      </c>
      <c r="J29" s="117"/>
      <c r="K29" s="116">
        <v>6</v>
      </c>
      <c r="L29" s="117"/>
      <c r="M29" s="116"/>
      <c r="N29" s="117"/>
    </row>
    <row r="30" spans="1:14">
      <c r="A30" s="103"/>
      <c r="B30" s="111"/>
      <c r="C30" s="104" t="s">
        <v>75</v>
      </c>
      <c r="D30" s="105" t="s">
        <v>413</v>
      </c>
      <c r="E30" s="105"/>
      <c r="F30" s="105"/>
      <c r="G30" s="104">
        <v>0</v>
      </c>
      <c r="H30" s="104">
        <v>0</v>
      </c>
      <c r="I30" s="104">
        <v>6</v>
      </c>
      <c r="J30" s="104"/>
      <c r="K30" s="104">
        <v>6</v>
      </c>
      <c r="L30" s="104"/>
      <c r="M30" s="104"/>
      <c r="N30" s="104"/>
    </row>
    <row r="31" ht="19.2" customHeight="1" spans="1:14">
      <c r="A31" s="103"/>
      <c r="B31" s="111"/>
      <c r="C31" s="104"/>
      <c r="D31" s="105" t="s">
        <v>414</v>
      </c>
      <c r="E31" s="105"/>
      <c r="F31" s="105"/>
      <c r="G31" s="104" t="s">
        <v>415</v>
      </c>
      <c r="H31" s="104" t="s">
        <v>416</v>
      </c>
      <c r="I31" s="104">
        <v>6</v>
      </c>
      <c r="J31" s="104"/>
      <c r="K31" s="104">
        <v>6</v>
      </c>
      <c r="L31" s="104"/>
      <c r="M31" s="104"/>
      <c r="N31" s="104"/>
    </row>
    <row r="32" ht="22.5" spans="1:14">
      <c r="A32" s="103"/>
      <c r="B32" s="111"/>
      <c r="C32" s="104" t="s">
        <v>76</v>
      </c>
      <c r="D32" s="105" t="s">
        <v>417</v>
      </c>
      <c r="E32" s="105"/>
      <c r="F32" s="105"/>
      <c r="G32" s="104" t="s">
        <v>418</v>
      </c>
      <c r="H32" s="104" t="s">
        <v>418</v>
      </c>
      <c r="I32" s="104">
        <v>6</v>
      </c>
      <c r="J32" s="104"/>
      <c r="K32" s="104">
        <v>6</v>
      </c>
      <c r="L32" s="104"/>
      <c r="M32" s="104"/>
      <c r="N32" s="104"/>
    </row>
    <row r="33" ht="33.75" spans="1:14">
      <c r="A33" s="103"/>
      <c r="B33" s="111"/>
      <c r="C33" s="104" t="s">
        <v>196</v>
      </c>
      <c r="D33" s="105" t="s">
        <v>419</v>
      </c>
      <c r="E33" s="105"/>
      <c r="F33" s="105"/>
      <c r="G33" s="104" t="s">
        <v>420</v>
      </c>
      <c r="H33" s="104" t="s">
        <v>420</v>
      </c>
      <c r="I33" s="104">
        <v>6</v>
      </c>
      <c r="J33" s="104"/>
      <c r="K33" s="104">
        <v>6</v>
      </c>
      <c r="L33" s="104"/>
      <c r="M33" s="104"/>
      <c r="N33" s="104"/>
    </row>
    <row r="34" ht="22.5" spans="1:14">
      <c r="A34" s="103"/>
      <c r="B34" s="104" t="s">
        <v>199</v>
      </c>
      <c r="C34" s="104" t="s">
        <v>200</v>
      </c>
      <c r="D34" s="105" t="s">
        <v>421</v>
      </c>
      <c r="E34" s="105"/>
      <c r="F34" s="105"/>
      <c r="G34" s="104" t="s">
        <v>422</v>
      </c>
      <c r="H34" s="104" t="s">
        <v>422</v>
      </c>
      <c r="I34" s="104">
        <v>10</v>
      </c>
      <c r="J34" s="104"/>
      <c r="K34" s="104">
        <v>10</v>
      </c>
      <c r="L34" s="104"/>
      <c r="M34" s="104"/>
      <c r="N34" s="104"/>
    </row>
    <row r="35" spans="1:14">
      <c r="A35" s="112" t="s">
        <v>202</v>
      </c>
      <c r="B35" s="112"/>
      <c r="C35" s="112"/>
      <c r="D35" s="112"/>
      <c r="E35" s="112"/>
      <c r="F35" s="112"/>
      <c r="G35" s="112"/>
      <c r="H35" s="112"/>
      <c r="I35" s="112">
        <v>100</v>
      </c>
      <c r="J35" s="112"/>
      <c r="K35" s="112">
        <v>100</v>
      </c>
      <c r="L35" s="112"/>
      <c r="M35" s="118"/>
      <c r="N35" s="118"/>
    </row>
    <row r="36" spans="1:14">
      <c r="A36" s="113" t="s">
        <v>250</v>
      </c>
      <c r="B36" s="114" t="s">
        <v>412</v>
      </c>
      <c r="C36" s="115"/>
      <c r="D36" s="115"/>
      <c r="E36" s="115"/>
      <c r="F36" s="115"/>
      <c r="G36" s="115"/>
      <c r="H36" s="115"/>
      <c r="I36" s="115"/>
      <c r="J36" s="115"/>
      <c r="K36" s="115"/>
      <c r="L36" s="115"/>
      <c r="M36" s="115"/>
      <c r="N36" s="119"/>
    </row>
    <row r="37" spans="1:14">
      <c r="A37" s="25" t="s">
        <v>203</v>
      </c>
      <c r="B37" s="25"/>
      <c r="C37" s="25"/>
      <c r="D37" s="25"/>
      <c r="E37" s="25"/>
      <c r="F37" s="25"/>
      <c r="G37" s="25"/>
      <c r="H37" s="25"/>
      <c r="I37" s="25"/>
      <c r="J37" s="25"/>
      <c r="K37" s="25"/>
      <c r="L37" s="25"/>
      <c r="M37" s="25"/>
      <c r="N37" s="25"/>
    </row>
    <row r="38" ht="52.8" customHeight="1" spans="1:14">
      <c r="A38" s="25" t="s">
        <v>204</v>
      </c>
      <c r="B38" s="25"/>
      <c r="C38" s="25"/>
      <c r="D38" s="25"/>
      <c r="E38" s="25"/>
      <c r="F38" s="25"/>
      <c r="G38" s="25"/>
      <c r="H38" s="25"/>
      <c r="I38" s="25"/>
      <c r="J38" s="25"/>
      <c r="K38" s="25"/>
      <c r="L38" s="25"/>
      <c r="M38" s="25"/>
      <c r="N38" s="25"/>
    </row>
    <row r="39" ht="37.8" customHeight="1" spans="1:14">
      <c r="A39" s="25" t="s">
        <v>205</v>
      </c>
      <c r="B39" s="25"/>
      <c r="C39" s="25"/>
      <c r="D39" s="25"/>
      <c r="E39" s="25"/>
      <c r="F39" s="25"/>
      <c r="G39" s="25"/>
      <c r="H39" s="25"/>
      <c r="I39" s="25"/>
      <c r="J39" s="25"/>
      <c r="K39" s="25"/>
      <c r="L39" s="25"/>
      <c r="M39" s="25"/>
      <c r="N39" s="25"/>
    </row>
  </sheetData>
  <mergeCells count="149">
    <mergeCell ref="A1:N1"/>
    <mergeCell ref="A2:B2"/>
    <mergeCell ref="C2:N2"/>
    <mergeCell ref="A3:B3"/>
    <mergeCell ref="C3:G3"/>
    <mergeCell ref="H3:I3"/>
    <mergeCell ref="J3:N3"/>
    <mergeCell ref="C4:D4"/>
    <mergeCell ref="F4:G4"/>
    <mergeCell ref="H4:I4"/>
    <mergeCell ref="J4:K4"/>
    <mergeCell ref="L4:M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B9:G9"/>
    <mergeCell ref="H9:N9"/>
    <mergeCell ref="B10:G10"/>
    <mergeCell ref="H10:N10"/>
    <mergeCell ref="D11:F11"/>
    <mergeCell ref="I11:J11"/>
    <mergeCell ref="K11:L11"/>
    <mergeCell ref="M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A35:H35"/>
    <mergeCell ref="I35:J35"/>
    <mergeCell ref="K35:L35"/>
    <mergeCell ref="M35:N35"/>
    <mergeCell ref="B36:N36"/>
    <mergeCell ref="A37:N37"/>
    <mergeCell ref="A38:N38"/>
    <mergeCell ref="A39:N39"/>
    <mergeCell ref="A9:A10"/>
    <mergeCell ref="A11:A34"/>
    <mergeCell ref="B12:B28"/>
    <mergeCell ref="B29:B33"/>
    <mergeCell ref="C12:C18"/>
    <mergeCell ref="C19:C25"/>
    <mergeCell ref="C26:C27"/>
    <mergeCell ref="C30:C31"/>
    <mergeCell ref="A4:B8"/>
  </mergeCells>
  <pageMargins left="0.590277777777778" right="0.354166666666667" top="0.708333333333333" bottom="0.66875" header="0.354166666666667"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4"/>
  <sheetViews>
    <sheetView topLeftCell="A4" workbookViewId="0">
      <selection activeCell="R15" sqref="R15"/>
    </sheetView>
  </sheetViews>
  <sheetFormatPr defaultColWidth="8.775" defaultRowHeight="13.5"/>
  <cols>
    <col min="1" max="1" width="5.44166666666667" customWidth="1"/>
    <col min="2" max="2" width="6.66666666666667" customWidth="1"/>
    <col min="3" max="3" width="16.2166666666667" customWidth="1"/>
    <col min="7" max="7" width="6.33333333333333" customWidth="1"/>
    <col min="8" max="13" width="4.88333333333333" customWidth="1"/>
    <col min="14" max="14" width="10.1083333333333" customWidth="1"/>
  </cols>
  <sheetData>
    <row r="1" ht="30" customHeight="1" spans="1:14">
      <c r="A1" s="24" t="s">
        <v>373</v>
      </c>
      <c r="B1" s="24"/>
      <c r="C1" s="24"/>
      <c r="D1" s="24"/>
      <c r="E1" s="24"/>
      <c r="F1" s="24"/>
      <c r="G1" s="24"/>
      <c r="H1" s="24"/>
      <c r="I1" s="24"/>
      <c r="J1" s="24"/>
      <c r="K1" s="24"/>
      <c r="L1" s="24"/>
      <c r="M1" s="24"/>
      <c r="N1" s="24"/>
    </row>
    <row r="2" ht="22.8" customHeight="1" spans="1:14">
      <c r="A2" s="2" t="s">
        <v>107</v>
      </c>
      <c r="B2" s="2"/>
      <c r="C2" s="2" t="s">
        <v>423</v>
      </c>
      <c r="D2" s="2"/>
      <c r="E2" s="2"/>
      <c r="F2" s="2"/>
      <c r="G2" s="2"/>
      <c r="H2" s="2"/>
      <c r="I2" s="2"/>
      <c r="J2" s="2"/>
      <c r="K2" s="2"/>
      <c r="L2" s="2"/>
      <c r="M2" s="2"/>
      <c r="N2" s="2"/>
    </row>
    <row r="3" ht="22.8" customHeight="1" spans="1:14">
      <c r="A3" s="2" t="s">
        <v>108</v>
      </c>
      <c r="B3" s="2"/>
      <c r="C3" s="2" t="s">
        <v>149</v>
      </c>
      <c r="D3" s="2"/>
      <c r="E3" s="2"/>
      <c r="F3" s="2"/>
      <c r="G3" s="2"/>
      <c r="H3" s="2" t="s">
        <v>150</v>
      </c>
      <c r="I3" s="2"/>
      <c r="J3" s="2" t="s">
        <v>7</v>
      </c>
      <c r="K3" s="2"/>
      <c r="L3" s="2"/>
      <c r="M3" s="2"/>
      <c r="N3" s="2"/>
    </row>
    <row r="4" ht="22.8" customHeight="1" spans="1:14">
      <c r="A4" s="3" t="s">
        <v>109</v>
      </c>
      <c r="B4" s="3"/>
      <c r="C4" s="3"/>
      <c r="D4" s="3"/>
      <c r="E4" s="3" t="s">
        <v>9</v>
      </c>
      <c r="F4" s="3" t="s">
        <v>151</v>
      </c>
      <c r="G4" s="3"/>
      <c r="H4" s="3" t="s">
        <v>152</v>
      </c>
      <c r="I4" s="3"/>
      <c r="J4" s="3" t="s">
        <v>13</v>
      </c>
      <c r="K4" s="3"/>
      <c r="L4" s="3" t="s">
        <v>153</v>
      </c>
      <c r="M4" s="3"/>
      <c r="N4" s="3" t="s">
        <v>14</v>
      </c>
    </row>
    <row r="5" ht="22.8" customHeight="1" spans="1:14">
      <c r="A5" s="3"/>
      <c r="B5" s="3"/>
      <c r="C5" s="3"/>
      <c r="D5" s="3"/>
      <c r="E5" s="3"/>
      <c r="F5" s="3"/>
      <c r="G5" s="3"/>
      <c r="H5" s="3"/>
      <c r="I5" s="3"/>
      <c r="J5" s="3"/>
      <c r="K5" s="3"/>
      <c r="L5" s="3"/>
      <c r="M5" s="3"/>
      <c r="N5" s="3"/>
    </row>
    <row r="6" ht="22.8" customHeight="1" spans="1:14">
      <c r="A6" s="3"/>
      <c r="B6" s="3"/>
      <c r="C6" s="4" t="s">
        <v>154</v>
      </c>
      <c r="D6" s="4"/>
      <c r="E6" s="3">
        <v>3.2</v>
      </c>
      <c r="F6" s="5">
        <v>3.2</v>
      </c>
      <c r="G6" s="6"/>
      <c r="H6" s="5">
        <v>3.2</v>
      </c>
      <c r="I6" s="6"/>
      <c r="J6" s="3">
        <v>10</v>
      </c>
      <c r="K6" s="3"/>
      <c r="L6" s="21">
        <v>1</v>
      </c>
      <c r="M6" s="3"/>
      <c r="N6" s="3">
        <v>10</v>
      </c>
    </row>
    <row r="7" ht="22.8" customHeight="1" spans="1:14">
      <c r="A7" s="3"/>
      <c r="B7" s="3"/>
      <c r="C7" s="3" t="s">
        <v>155</v>
      </c>
      <c r="D7" s="3"/>
      <c r="E7" s="3"/>
      <c r="F7" s="3"/>
      <c r="G7" s="3"/>
      <c r="H7" s="3"/>
      <c r="I7" s="3"/>
      <c r="J7" s="3" t="s">
        <v>17</v>
      </c>
      <c r="K7" s="3"/>
      <c r="L7" s="89"/>
      <c r="M7" s="3"/>
      <c r="N7" s="3" t="s">
        <v>17</v>
      </c>
    </row>
    <row r="8" ht="22.8" customHeight="1" spans="1:14">
      <c r="A8" s="3"/>
      <c r="B8" s="3"/>
      <c r="C8" s="3" t="s">
        <v>156</v>
      </c>
      <c r="D8" s="3"/>
      <c r="E8" s="3">
        <v>3.2</v>
      </c>
      <c r="F8" s="3">
        <v>3.2</v>
      </c>
      <c r="G8" s="3"/>
      <c r="H8" s="3">
        <v>3.2</v>
      </c>
      <c r="I8" s="3"/>
      <c r="J8" s="3" t="s">
        <v>17</v>
      </c>
      <c r="K8" s="3"/>
      <c r="L8" s="21">
        <v>1</v>
      </c>
      <c r="M8" s="3"/>
      <c r="N8" s="3" t="s">
        <v>17</v>
      </c>
    </row>
    <row r="9" ht="22.8" customHeight="1" spans="1:14">
      <c r="A9" s="3"/>
      <c r="B9" s="3"/>
      <c r="C9" s="3" t="s">
        <v>117</v>
      </c>
      <c r="D9" s="3"/>
      <c r="E9" s="3"/>
      <c r="F9" s="3"/>
      <c r="G9" s="3"/>
      <c r="H9" s="3"/>
      <c r="I9" s="3"/>
      <c r="J9" s="3" t="s">
        <v>17</v>
      </c>
      <c r="K9" s="3"/>
      <c r="L9" s="3"/>
      <c r="M9" s="3"/>
      <c r="N9" s="3" t="s">
        <v>17</v>
      </c>
    </row>
    <row r="10" ht="22.8" customHeight="1" spans="1:14">
      <c r="A10" s="3" t="s">
        <v>157</v>
      </c>
      <c r="B10" s="3" t="s">
        <v>20</v>
      </c>
      <c r="C10" s="3"/>
      <c r="D10" s="3"/>
      <c r="E10" s="3"/>
      <c r="F10" s="3"/>
      <c r="G10" s="3"/>
      <c r="H10" s="3" t="s">
        <v>158</v>
      </c>
      <c r="I10" s="3"/>
      <c r="J10" s="3"/>
      <c r="K10" s="3"/>
      <c r="L10" s="3"/>
      <c r="M10" s="3"/>
      <c r="N10" s="3"/>
    </row>
    <row r="11" ht="78" customHeight="1" spans="1:14">
      <c r="A11" s="3"/>
      <c r="B11" s="60" t="s">
        <v>424</v>
      </c>
      <c r="C11" s="61"/>
      <c r="D11" s="61"/>
      <c r="E11" s="61"/>
      <c r="F11" s="61"/>
      <c r="G11" s="62"/>
      <c r="H11" s="60" t="s">
        <v>425</v>
      </c>
      <c r="I11" s="61"/>
      <c r="J11" s="61"/>
      <c r="K11" s="61"/>
      <c r="L11" s="61"/>
      <c r="M11" s="61"/>
      <c r="N11" s="62"/>
    </row>
    <row r="12" ht="33.75" spans="1:14">
      <c r="A12" s="8" t="s">
        <v>161</v>
      </c>
      <c r="B12" s="9" t="s">
        <v>35</v>
      </c>
      <c r="C12" s="9" t="s">
        <v>36</v>
      </c>
      <c r="D12" s="9" t="s">
        <v>37</v>
      </c>
      <c r="E12" s="9"/>
      <c r="F12" s="9"/>
      <c r="G12" s="9" t="s">
        <v>38</v>
      </c>
      <c r="H12" s="9" t="s">
        <v>39</v>
      </c>
      <c r="I12" s="9" t="s">
        <v>13</v>
      </c>
      <c r="J12" s="9"/>
      <c r="K12" s="9" t="s">
        <v>14</v>
      </c>
      <c r="L12" s="9"/>
      <c r="M12" s="9" t="s">
        <v>40</v>
      </c>
      <c r="N12" s="9"/>
    </row>
    <row r="13" ht="21.6" customHeight="1" spans="1:14">
      <c r="A13" s="8"/>
      <c r="B13" s="9" t="s">
        <v>162</v>
      </c>
      <c r="C13" s="9" t="s">
        <v>163</v>
      </c>
      <c r="D13" s="63" t="s">
        <v>426</v>
      </c>
      <c r="E13" s="64"/>
      <c r="F13" s="65"/>
      <c r="G13" s="66" t="s">
        <v>258</v>
      </c>
      <c r="H13" s="9" t="s">
        <v>258</v>
      </c>
      <c r="I13" s="90" t="s">
        <v>258</v>
      </c>
      <c r="J13" s="91"/>
      <c r="K13" s="90" t="s">
        <v>258</v>
      </c>
      <c r="L13" s="91"/>
      <c r="M13" s="92"/>
      <c r="N13" s="93"/>
    </row>
    <row r="14" ht="21.6" customHeight="1" spans="1:14">
      <c r="A14" s="8"/>
      <c r="B14" s="9"/>
      <c r="C14" s="9"/>
      <c r="D14" s="63" t="s">
        <v>427</v>
      </c>
      <c r="E14" s="64"/>
      <c r="F14" s="65"/>
      <c r="G14" s="66" t="s">
        <v>258</v>
      </c>
      <c r="H14" s="9" t="s">
        <v>258</v>
      </c>
      <c r="I14" s="90" t="s">
        <v>258</v>
      </c>
      <c r="J14" s="91"/>
      <c r="K14" s="90" t="s">
        <v>258</v>
      </c>
      <c r="L14" s="91"/>
      <c r="M14" s="92"/>
      <c r="N14" s="93"/>
    </row>
    <row r="15" ht="21.6" customHeight="1" spans="1:14">
      <c r="A15" s="8"/>
      <c r="B15" s="9"/>
      <c r="C15" s="9"/>
      <c r="D15" s="63" t="s">
        <v>428</v>
      </c>
      <c r="E15" s="64"/>
      <c r="F15" s="65"/>
      <c r="G15" s="66">
        <v>1</v>
      </c>
      <c r="H15" s="9">
        <v>1</v>
      </c>
      <c r="I15" s="90">
        <v>10</v>
      </c>
      <c r="J15" s="91"/>
      <c r="K15" s="90">
        <v>10</v>
      </c>
      <c r="L15" s="91"/>
      <c r="M15" s="92"/>
      <c r="N15" s="93"/>
    </row>
    <row r="16" ht="21.6" customHeight="1" spans="1:14">
      <c r="A16" s="8"/>
      <c r="B16" s="9"/>
      <c r="C16" s="9"/>
      <c r="D16" s="67" t="s">
        <v>429</v>
      </c>
      <c r="E16" s="68"/>
      <c r="F16" s="69"/>
      <c r="G16" s="66" t="s">
        <v>258</v>
      </c>
      <c r="H16" s="9" t="s">
        <v>258</v>
      </c>
      <c r="I16" s="90" t="s">
        <v>258</v>
      </c>
      <c r="J16" s="91"/>
      <c r="K16" s="90" t="s">
        <v>258</v>
      </c>
      <c r="L16" s="91"/>
      <c r="M16" s="92"/>
      <c r="N16" s="93"/>
    </row>
    <row r="17" ht="21.6" customHeight="1" spans="1:14">
      <c r="A17" s="8"/>
      <c r="B17" s="9"/>
      <c r="C17" s="9"/>
      <c r="D17" s="63" t="s">
        <v>430</v>
      </c>
      <c r="E17" s="64"/>
      <c r="F17" s="65"/>
      <c r="G17" s="66" t="s">
        <v>258</v>
      </c>
      <c r="H17" s="9" t="s">
        <v>258</v>
      </c>
      <c r="I17" s="90" t="s">
        <v>258</v>
      </c>
      <c r="J17" s="91"/>
      <c r="K17" s="90" t="s">
        <v>258</v>
      </c>
      <c r="L17" s="91"/>
      <c r="M17" s="9"/>
      <c r="N17" s="9"/>
    </row>
    <row r="18" ht="21.6" customHeight="1" spans="1:14">
      <c r="A18" s="8"/>
      <c r="B18" s="9"/>
      <c r="C18" s="9" t="s">
        <v>169</v>
      </c>
      <c r="D18" s="63" t="s">
        <v>431</v>
      </c>
      <c r="E18" s="64"/>
      <c r="F18" s="65"/>
      <c r="G18" s="66" t="s">
        <v>258</v>
      </c>
      <c r="H18" s="9" t="s">
        <v>258</v>
      </c>
      <c r="I18" s="90" t="s">
        <v>258</v>
      </c>
      <c r="J18" s="91"/>
      <c r="K18" s="90" t="s">
        <v>258</v>
      </c>
      <c r="L18" s="91"/>
      <c r="M18" s="9"/>
      <c r="N18" s="9"/>
    </row>
    <row r="19" ht="21.6" customHeight="1" spans="1:14">
      <c r="A19" s="8"/>
      <c r="B19" s="9"/>
      <c r="C19" s="9"/>
      <c r="D19" s="63" t="s">
        <v>432</v>
      </c>
      <c r="E19" s="64"/>
      <c r="F19" s="65"/>
      <c r="G19" s="70">
        <v>1</v>
      </c>
      <c r="H19" s="13">
        <v>1</v>
      </c>
      <c r="I19" s="90">
        <v>5</v>
      </c>
      <c r="J19" s="91"/>
      <c r="K19" s="90">
        <v>5</v>
      </c>
      <c r="L19" s="91"/>
      <c r="M19" s="92"/>
      <c r="N19" s="93"/>
    </row>
    <row r="20" ht="21.6" customHeight="1" spans="1:14">
      <c r="A20" s="8"/>
      <c r="B20" s="9"/>
      <c r="C20" s="9"/>
      <c r="D20" s="63" t="s">
        <v>433</v>
      </c>
      <c r="E20" s="64"/>
      <c r="F20" s="65"/>
      <c r="G20" s="66" t="s">
        <v>434</v>
      </c>
      <c r="H20" s="13">
        <v>0.03</v>
      </c>
      <c r="I20" s="90">
        <v>5</v>
      </c>
      <c r="J20" s="91"/>
      <c r="K20" s="90">
        <v>5</v>
      </c>
      <c r="L20" s="91"/>
      <c r="M20" s="92"/>
      <c r="N20" s="93"/>
    </row>
    <row r="21" ht="21.6" customHeight="1" spans="1:14">
      <c r="A21" s="8"/>
      <c r="B21" s="9"/>
      <c r="C21" s="9"/>
      <c r="D21" s="71" t="s">
        <v>435</v>
      </c>
      <c r="E21" s="72"/>
      <c r="F21" s="73"/>
      <c r="G21" s="66" t="s">
        <v>258</v>
      </c>
      <c r="H21" s="13" t="s">
        <v>258</v>
      </c>
      <c r="I21" s="90" t="s">
        <v>258</v>
      </c>
      <c r="J21" s="91"/>
      <c r="K21" s="90" t="s">
        <v>258</v>
      </c>
      <c r="L21" s="91"/>
      <c r="M21" s="92"/>
      <c r="N21" s="93"/>
    </row>
    <row r="22" ht="21.6" customHeight="1" spans="1:14">
      <c r="A22" s="8"/>
      <c r="B22" s="9"/>
      <c r="C22" s="74" t="s">
        <v>178</v>
      </c>
      <c r="D22" s="67" t="s">
        <v>436</v>
      </c>
      <c r="E22" s="68"/>
      <c r="F22" s="69"/>
      <c r="G22" s="70">
        <v>1</v>
      </c>
      <c r="H22" s="13">
        <v>1</v>
      </c>
      <c r="I22" s="90">
        <v>10</v>
      </c>
      <c r="J22" s="91"/>
      <c r="K22" s="90">
        <v>10</v>
      </c>
      <c r="L22" s="91"/>
      <c r="M22" s="92"/>
      <c r="N22" s="93"/>
    </row>
    <row r="23" ht="21.6" customHeight="1" spans="1:14">
      <c r="A23" s="8"/>
      <c r="B23" s="9"/>
      <c r="C23" s="75"/>
      <c r="D23" s="67" t="s">
        <v>294</v>
      </c>
      <c r="E23" s="68"/>
      <c r="F23" s="69"/>
      <c r="G23" s="66" t="s">
        <v>69</v>
      </c>
      <c r="H23" s="13" t="s">
        <v>69</v>
      </c>
      <c r="I23" s="90">
        <v>10</v>
      </c>
      <c r="J23" s="91"/>
      <c r="K23" s="90">
        <v>10</v>
      </c>
      <c r="L23" s="91"/>
      <c r="M23" s="92"/>
      <c r="N23" s="93"/>
    </row>
    <row r="24" ht="21.6" customHeight="1" spans="1:14">
      <c r="A24" s="8"/>
      <c r="B24" s="9"/>
      <c r="C24" s="76"/>
      <c r="D24" s="77" t="s">
        <v>437</v>
      </c>
      <c r="E24" s="77"/>
      <c r="F24" s="77"/>
      <c r="G24" s="78" t="s">
        <v>262</v>
      </c>
      <c r="H24" s="78" t="s">
        <v>262</v>
      </c>
      <c r="I24" s="90">
        <v>10</v>
      </c>
      <c r="J24" s="91"/>
      <c r="K24" s="90">
        <v>10</v>
      </c>
      <c r="L24" s="91"/>
      <c r="M24" s="9"/>
      <c r="N24" s="9"/>
    </row>
    <row r="25" ht="21.6" customHeight="1" spans="1:14">
      <c r="A25" s="8"/>
      <c r="B25" s="74" t="s">
        <v>188</v>
      </c>
      <c r="C25" s="76" t="s">
        <v>73</v>
      </c>
      <c r="D25" s="79" t="s">
        <v>438</v>
      </c>
      <c r="E25" s="80"/>
      <c r="F25" s="81"/>
      <c r="G25" s="78">
        <v>85</v>
      </c>
      <c r="H25" s="78">
        <v>85</v>
      </c>
      <c r="I25" s="90">
        <v>5</v>
      </c>
      <c r="J25" s="91"/>
      <c r="K25" s="90">
        <v>5</v>
      </c>
      <c r="L25" s="91"/>
      <c r="M25" s="92"/>
      <c r="N25" s="93"/>
    </row>
    <row r="26" ht="21.6" customHeight="1" spans="1:14">
      <c r="A26" s="8"/>
      <c r="B26" s="75"/>
      <c r="C26" s="9" t="s">
        <v>75</v>
      </c>
      <c r="D26" s="82" t="s">
        <v>439</v>
      </c>
      <c r="E26" s="83"/>
      <c r="F26" s="84"/>
      <c r="G26" s="78" t="s">
        <v>228</v>
      </c>
      <c r="H26" s="78" t="s">
        <v>228</v>
      </c>
      <c r="I26" s="94">
        <v>5</v>
      </c>
      <c r="J26" s="95"/>
      <c r="K26" s="94">
        <v>5</v>
      </c>
      <c r="L26" s="95"/>
      <c r="M26" s="9"/>
      <c r="N26" s="9"/>
    </row>
    <row r="27" ht="21.6" customHeight="1" spans="1:14">
      <c r="A27" s="8"/>
      <c r="B27" s="75"/>
      <c r="C27" s="9" t="s">
        <v>76</v>
      </c>
      <c r="D27" s="79" t="s">
        <v>440</v>
      </c>
      <c r="E27" s="80"/>
      <c r="F27" s="81"/>
      <c r="G27" s="78" t="s">
        <v>262</v>
      </c>
      <c r="H27" s="78" t="s">
        <v>371</v>
      </c>
      <c r="I27" s="94">
        <v>10</v>
      </c>
      <c r="J27" s="95"/>
      <c r="K27" s="94">
        <v>10</v>
      </c>
      <c r="L27" s="95"/>
      <c r="M27" s="9"/>
      <c r="N27" s="9"/>
    </row>
    <row r="28" ht="21.6" customHeight="1" spans="1:14">
      <c r="A28" s="8"/>
      <c r="B28" s="76"/>
      <c r="C28" s="74" t="s">
        <v>441</v>
      </c>
      <c r="D28" s="85" t="s">
        <v>442</v>
      </c>
      <c r="E28" s="86"/>
      <c r="F28" s="87"/>
      <c r="G28" s="78" t="s">
        <v>353</v>
      </c>
      <c r="H28" s="78" t="s">
        <v>353</v>
      </c>
      <c r="I28" s="94">
        <v>10</v>
      </c>
      <c r="J28" s="95"/>
      <c r="K28" s="94">
        <v>10</v>
      </c>
      <c r="L28" s="95"/>
      <c r="M28" s="9"/>
      <c r="N28" s="9"/>
    </row>
    <row r="29" ht="21.6" customHeight="1" spans="1:14">
      <c r="A29" s="8"/>
      <c r="B29" s="9" t="s">
        <v>199</v>
      </c>
      <c r="C29" s="88" t="s">
        <v>200</v>
      </c>
      <c r="D29" s="85" t="s">
        <v>443</v>
      </c>
      <c r="E29" s="86"/>
      <c r="F29" s="87"/>
      <c r="G29" s="78" t="s">
        <v>344</v>
      </c>
      <c r="H29" s="78" t="s">
        <v>344</v>
      </c>
      <c r="I29" s="94">
        <v>10</v>
      </c>
      <c r="J29" s="95"/>
      <c r="K29" s="94">
        <v>10</v>
      </c>
      <c r="L29" s="95"/>
      <c r="M29" s="9"/>
      <c r="N29" s="9"/>
    </row>
    <row r="30" ht="21.6" customHeight="1" spans="1:14">
      <c r="A30" s="17" t="s">
        <v>202</v>
      </c>
      <c r="B30" s="17"/>
      <c r="C30" s="17"/>
      <c r="D30" s="17"/>
      <c r="E30" s="17"/>
      <c r="F30" s="17"/>
      <c r="G30" s="17"/>
      <c r="H30" s="17"/>
      <c r="I30" s="17">
        <v>100</v>
      </c>
      <c r="J30" s="17"/>
      <c r="K30" s="17">
        <v>100</v>
      </c>
      <c r="L30" s="17"/>
      <c r="M30" s="22"/>
      <c r="N30" s="22"/>
    </row>
    <row r="31" spans="1:14">
      <c r="A31" s="18" t="s">
        <v>250</v>
      </c>
      <c r="B31" s="19" t="s">
        <v>251</v>
      </c>
      <c r="C31" s="20"/>
      <c r="D31" s="20"/>
      <c r="E31" s="20"/>
      <c r="F31" s="20"/>
      <c r="G31" s="20"/>
      <c r="H31" s="20"/>
      <c r="I31" s="20"/>
      <c r="J31" s="20"/>
      <c r="K31" s="20"/>
      <c r="L31" s="20"/>
      <c r="M31" s="20"/>
      <c r="N31" s="23"/>
    </row>
    <row r="32" spans="1:14">
      <c r="A32" s="25" t="s">
        <v>203</v>
      </c>
      <c r="B32" s="25"/>
      <c r="C32" s="25"/>
      <c r="D32" s="25"/>
      <c r="E32" s="25"/>
      <c r="F32" s="25"/>
      <c r="G32" s="25"/>
      <c r="H32" s="25"/>
      <c r="I32" s="25"/>
      <c r="J32" s="25"/>
      <c r="K32" s="25"/>
      <c r="L32" s="25"/>
      <c r="M32" s="25"/>
      <c r="N32" s="25"/>
    </row>
    <row r="33" ht="53.4" customHeight="1" spans="1:14">
      <c r="A33" s="25" t="s">
        <v>204</v>
      </c>
      <c r="B33" s="25"/>
      <c r="C33" s="25"/>
      <c r="D33" s="25"/>
      <c r="E33" s="25"/>
      <c r="F33" s="25"/>
      <c r="G33" s="25"/>
      <c r="H33" s="25"/>
      <c r="I33" s="25"/>
      <c r="J33" s="25"/>
      <c r="K33" s="25"/>
      <c r="L33" s="25"/>
      <c r="M33" s="25"/>
      <c r="N33" s="25"/>
    </row>
    <row r="34" ht="39" customHeight="1" spans="1:14">
      <c r="A34" s="25" t="s">
        <v>205</v>
      </c>
      <c r="B34" s="25"/>
      <c r="C34" s="25"/>
      <c r="D34" s="25"/>
      <c r="E34" s="25"/>
      <c r="F34" s="25"/>
      <c r="G34" s="25"/>
      <c r="H34" s="25"/>
      <c r="I34" s="25"/>
      <c r="J34" s="25"/>
      <c r="K34" s="25"/>
      <c r="L34" s="25"/>
      <c r="M34" s="25"/>
      <c r="N34" s="25"/>
    </row>
  </sheetData>
  <mergeCells count="126">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A30:H30"/>
    <mergeCell ref="I30:J30"/>
    <mergeCell ref="K30:L30"/>
    <mergeCell ref="M30:N30"/>
    <mergeCell ref="B31:N31"/>
    <mergeCell ref="A32:N32"/>
    <mergeCell ref="A33:N33"/>
    <mergeCell ref="A34:N34"/>
    <mergeCell ref="A10:A11"/>
    <mergeCell ref="A12:A29"/>
    <mergeCell ref="B13:B24"/>
    <mergeCell ref="B25:B28"/>
    <mergeCell ref="C13:C17"/>
    <mergeCell ref="C18:C21"/>
    <mergeCell ref="C22:C24"/>
    <mergeCell ref="E4:E5"/>
    <mergeCell ref="N4:N5"/>
    <mergeCell ref="A4:B9"/>
    <mergeCell ref="C4:D5"/>
    <mergeCell ref="F4:G5"/>
    <mergeCell ref="H4:I5"/>
    <mergeCell ref="J4:K5"/>
    <mergeCell ref="L4:M5"/>
  </mergeCells>
  <pageMargins left="0.590277777777778" right="0.275" top="0.314583333333333" bottom="0.196527777777778" header="0.236111111111111" footer="0"/>
  <pageSetup paperSize="9" scale="95"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4"/>
  <sheetViews>
    <sheetView workbookViewId="0">
      <selection activeCell="R11" sqref="R11"/>
    </sheetView>
  </sheetViews>
  <sheetFormatPr defaultColWidth="8.775" defaultRowHeight="13.5"/>
  <cols>
    <col min="1" max="1" width="7.21666666666667" customWidth="1"/>
    <col min="2" max="2" width="7.10833333333333" customWidth="1"/>
    <col min="6" max="6" width="7" customWidth="1"/>
    <col min="7" max="7" width="8.33333333333333" customWidth="1"/>
    <col min="8" max="8" width="8.88333333333333" customWidth="1"/>
    <col min="9" max="9" width="5.775" customWidth="1"/>
    <col min="10" max="10" width="5.10833333333333" customWidth="1"/>
    <col min="11" max="11" width="1.775" customWidth="1"/>
    <col min="12" max="12" width="6" customWidth="1"/>
    <col min="13" max="13" width="5.775" customWidth="1"/>
    <col min="14" max="14" width="8.88333333333333" customWidth="1"/>
  </cols>
  <sheetData>
    <row r="1" ht="22.8" customHeight="1" spans="1:14">
      <c r="A1" s="26" t="s">
        <v>147</v>
      </c>
      <c r="B1" s="26"/>
      <c r="C1" s="26"/>
      <c r="D1" s="26"/>
      <c r="E1" s="26"/>
      <c r="F1" s="26"/>
      <c r="G1" s="26"/>
      <c r="H1" s="26"/>
      <c r="I1" s="26"/>
      <c r="J1" s="26"/>
      <c r="K1" s="26"/>
      <c r="L1" s="26"/>
      <c r="M1" s="26"/>
      <c r="N1" s="26"/>
    </row>
    <row r="2" spans="1:14">
      <c r="A2" s="27" t="s">
        <v>107</v>
      </c>
      <c r="B2" s="27"/>
      <c r="C2" s="27" t="s">
        <v>444</v>
      </c>
      <c r="D2" s="27"/>
      <c r="E2" s="27"/>
      <c r="F2" s="27"/>
      <c r="G2" s="27"/>
      <c r="H2" s="27"/>
      <c r="I2" s="27"/>
      <c r="J2" s="27"/>
      <c r="K2" s="27"/>
      <c r="L2" s="27"/>
      <c r="M2" s="27"/>
      <c r="N2" s="27"/>
    </row>
    <row r="3" spans="1:14">
      <c r="A3" s="27" t="s">
        <v>108</v>
      </c>
      <c r="B3" s="27"/>
      <c r="C3" s="27" t="s">
        <v>149</v>
      </c>
      <c r="D3" s="27"/>
      <c r="E3" s="27"/>
      <c r="F3" s="27"/>
      <c r="G3" s="27"/>
      <c r="H3" s="27" t="s">
        <v>150</v>
      </c>
      <c r="I3" s="27"/>
      <c r="J3" s="27" t="s">
        <v>7</v>
      </c>
      <c r="K3" s="27"/>
      <c r="L3" s="27"/>
      <c r="M3" s="27"/>
      <c r="N3" s="27"/>
    </row>
    <row r="4" spans="1:14">
      <c r="A4" s="28" t="s">
        <v>109</v>
      </c>
      <c r="B4" s="28"/>
      <c r="C4" s="28"/>
      <c r="D4" s="28"/>
      <c r="E4" s="28" t="s">
        <v>9</v>
      </c>
      <c r="F4" s="28" t="s">
        <v>151</v>
      </c>
      <c r="G4" s="28"/>
      <c r="H4" s="28" t="s">
        <v>152</v>
      </c>
      <c r="I4" s="28"/>
      <c r="J4" s="28" t="s">
        <v>13</v>
      </c>
      <c r="K4" s="28"/>
      <c r="L4" s="28" t="s">
        <v>153</v>
      </c>
      <c r="M4" s="28"/>
      <c r="N4" s="28" t="s">
        <v>14</v>
      </c>
    </row>
    <row r="5" spans="1:14">
      <c r="A5" s="28"/>
      <c r="B5" s="28"/>
      <c r="C5" s="28"/>
      <c r="D5" s="28"/>
      <c r="E5" s="28"/>
      <c r="F5" s="28"/>
      <c r="G5" s="28"/>
      <c r="H5" s="28"/>
      <c r="I5" s="28"/>
      <c r="J5" s="28"/>
      <c r="K5" s="28"/>
      <c r="L5" s="28"/>
      <c r="M5" s="28"/>
      <c r="N5" s="28"/>
    </row>
    <row r="6" spans="1:14">
      <c r="A6" s="28"/>
      <c r="B6" s="28"/>
      <c r="C6" s="29" t="s">
        <v>154</v>
      </c>
      <c r="D6" s="29"/>
      <c r="E6" s="28">
        <v>1.1</v>
      </c>
      <c r="F6" s="28">
        <v>1.1</v>
      </c>
      <c r="G6" s="28"/>
      <c r="H6" s="28">
        <v>1.1</v>
      </c>
      <c r="I6" s="28"/>
      <c r="J6" s="28">
        <v>10</v>
      </c>
      <c r="K6" s="28"/>
      <c r="L6" s="51">
        <v>1</v>
      </c>
      <c r="M6" s="28"/>
      <c r="N6" s="28">
        <v>10</v>
      </c>
    </row>
    <row r="7" spans="1:14">
      <c r="A7" s="28"/>
      <c r="B7" s="28"/>
      <c r="C7" s="28" t="s">
        <v>155</v>
      </c>
      <c r="D7" s="28"/>
      <c r="E7" s="28">
        <v>1.1</v>
      </c>
      <c r="F7" s="28">
        <v>1.1</v>
      </c>
      <c r="G7" s="28"/>
      <c r="H7" s="28">
        <v>1.1</v>
      </c>
      <c r="I7" s="28"/>
      <c r="J7" s="3" t="s">
        <v>17</v>
      </c>
      <c r="K7" s="3"/>
      <c r="L7" s="21">
        <v>1</v>
      </c>
      <c r="M7" s="3"/>
      <c r="N7" s="3" t="s">
        <v>17</v>
      </c>
    </row>
    <row r="8" spans="1:14">
      <c r="A8" s="28"/>
      <c r="B8" s="28"/>
      <c r="C8" s="28" t="s">
        <v>156</v>
      </c>
      <c r="D8" s="28"/>
      <c r="E8" s="28"/>
      <c r="F8" s="28"/>
      <c r="G8" s="28"/>
      <c r="H8" s="28"/>
      <c r="I8" s="28"/>
      <c r="J8" s="28" t="s">
        <v>17</v>
      </c>
      <c r="K8" s="28"/>
      <c r="L8" s="28"/>
      <c r="M8" s="28"/>
      <c r="N8" s="28" t="s">
        <v>17</v>
      </c>
    </row>
    <row r="9" spans="1:14">
      <c r="A9" s="28"/>
      <c r="B9" s="28"/>
      <c r="C9" s="28" t="s">
        <v>117</v>
      </c>
      <c r="D9" s="28"/>
      <c r="E9" s="28"/>
      <c r="F9" s="28"/>
      <c r="G9" s="28"/>
      <c r="H9" s="28"/>
      <c r="I9" s="28"/>
      <c r="J9" s="28" t="s">
        <v>17</v>
      </c>
      <c r="K9" s="28"/>
      <c r="L9" s="28"/>
      <c r="M9" s="28"/>
      <c r="N9" s="28" t="s">
        <v>17</v>
      </c>
    </row>
    <row r="10" spans="1:14">
      <c r="A10" s="28" t="s">
        <v>157</v>
      </c>
      <c r="B10" s="28" t="s">
        <v>20</v>
      </c>
      <c r="C10" s="28"/>
      <c r="D10" s="28"/>
      <c r="E10" s="28"/>
      <c r="F10" s="28"/>
      <c r="G10" s="28"/>
      <c r="H10" s="28" t="s">
        <v>158</v>
      </c>
      <c r="I10" s="28"/>
      <c r="J10" s="28"/>
      <c r="K10" s="28"/>
      <c r="L10" s="28"/>
      <c r="M10" s="28"/>
      <c r="N10" s="28"/>
    </row>
    <row r="11" ht="72.6" customHeight="1" spans="1:14">
      <c r="A11" s="28"/>
      <c r="B11" s="30" t="s">
        <v>445</v>
      </c>
      <c r="C11" s="30"/>
      <c r="D11" s="30"/>
      <c r="E11" s="30"/>
      <c r="F11" s="30"/>
      <c r="G11" s="30"/>
      <c r="H11" s="31" t="s">
        <v>446</v>
      </c>
      <c r="I11" s="52"/>
      <c r="J11" s="52"/>
      <c r="K11" s="52"/>
      <c r="L11" s="52"/>
      <c r="M11" s="52"/>
      <c r="N11" s="53"/>
    </row>
    <row r="12" spans="1:14">
      <c r="A12" s="32" t="s">
        <v>161</v>
      </c>
      <c r="B12" s="33" t="s">
        <v>35</v>
      </c>
      <c r="C12" s="33" t="s">
        <v>36</v>
      </c>
      <c r="D12" s="33" t="s">
        <v>37</v>
      </c>
      <c r="E12" s="33"/>
      <c r="F12" s="33"/>
      <c r="G12" s="33" t="s">
        <v>38</v>
      </c>
      <c r="H12" s="33" t="s">
        <v>39</v>
      </c>
      <c r="I12" s="33" t="s">
        <v>13</v>
      </c>
      <c r="J12" s="33"/>
      <c r="K12" s="33" t="s">
        <v>14</v>
      </c>
      <c r="L12" s="33"/>
      <c r="M12" s="33" t="s">
        <v>40</v>
      </c>
      <c r="N12" s="33"/>
    </row>
    <row r="13" spans="1:14">
      <c r="A13" s="32"/>
      <c r="B13" s="33" t="s">
        <v>162</v>
      </c>
      <c r="C13" s="34" t="s">
        <v>163</v>
      </c>
      <c r="D13" s="35" t="s">
        <v>447</v>
      </c>
      <c r="E13" s="35"/>
      <c r="F13" s="35"/>
      <c r="G13" s="33" t="s">
        <v>448</v>
      </c>
      <c r="H13" s="33">
        <v>40</v>
      </c>
      <c r="I13" s="33">
        <v>5</v>
      </c>
      <c r="J13" s="33"/>
      <c r="K13" s="33">
        <v>5</v>
      </c>
      <c r="L13" s="33"/>
      <c r="M13" s="33"/>
      <c r="N13" s="33"/>
    </row>
    <row r="14" spans="1:14">
      <c r="A14" s="32"/>
      <c r="B14" s="33"/>
      <c r="C14" s="36"/>
      <c r="D14" s="35" t="s">
        <v>449</v>
      </c>
      <c r="E14" s="35"/>
      <c r="F14" s="35"/>
      <c r="G14" s="33" t="s">
        <v>450</v>
      </c>
      <c r="H14" s="33">
        <v>12</v>
      </c>
      <c r="I14" s="33">
        <v>5</v>
      </c>
      <c r="J14" s="33"/>
      <c r="K14" s="33">
        <v>5</v>
      </c>
      <c r="L14" s="33"/>
      <c r="M14" s="33"/>
      <c r="N14" s="33"/>
    </row>
    <row r="15" spans="1:14">
      <c r="A15" s="32"/>
      <c r="B15" s="33"/>
      <c r="C15" s="36"/>
      <c r="D15" s="35" t="s">
        <v>451</v>
      </c>
      <c r="E15" s="35"/>
      <c r="F15" s="35"/>
      <c r="G15" s="37" t="s">
        <v>452</v>
      </c>
      <c r="H15" s="37" t="s">
        <v>453</v>
      </c>
      <c r="I15" s="33">
        <v>5</v>
      </c>
      <c r="J15" s="33"/>
      <c r="K15" s="33">
        <v>5</v>
      </c>
      <c r="L15" s="33"/>
      <c r="M15" s="33"/>
      <c r="N15" s="33"/>
    </row>
    <row r="16" spans="1:14">
      <c r="A16" s="32"/>
      <c r="B16" s="33"/>
      <c r="C16" s="36"/>
      <c r="D16" s="38" t="s">
        <v>454</v>
      </c>
      <c r="E16" s="39"/>
      <c r="F16" s="40"/>
      <c r="G16" s="37" t="s">
        <v>455</v>
      </c>
      <c r="H16" s="37" t="s">
        <v>456</v>
      </c>
      <c r="I16" s="54">
        <v>5</v>
      </c>
      <c r="J16" s="55"/>
      <c r="K16" s="54">
        <v>5</v>
      </c>
      <c r="L16" s="55"/>
      <c r="M16" s="54"/>
      <c r="N16" s="55"/>
    </row>
    <row r="17" ht="22.5" spans="1:14">
      <c r="A17" s="32"/>
      <c r="B17" s="33"/>
      <c r="C17" s="36"/>
      <c r="D17" s="38" t="s">
        <v>457</v>
      </c>
      <c r="E17" s="39"/>
      <c r="F17" s="40"/>
      <c r="G17" s="37" t="s">
        <v>458</v>
      </c>
      <c r="H17" s="37" t="s">
        <v>459</v>
      </c>
      <c r="I17" s="54">
        <v>5</v>
      </c>
      <c r="J17" s="55"/>
      <c r="K17" s="54">
        <v>5</v>
      </c>
      <c r="L17" s="55"/>
      <c r="M17" s="56"/>
      <c r="N17" s="57"/>
    </row>
    <row r="18" spans="1:14">
      <c r="A18" s="32"/>
      <c r="B18" s="33"/>
      <c r="C18" s="41"/>
      <c r="D18" s="38" t="s">
        <v>460</v>
      </c>
      <c r="E18" s="39"/>
      <c r="F18" s="40"/>
      <c r="G18" s="37" t="s">
        <v>461</v>
      </c>
      <c r="H18" s="37" t="s">
        <v>462</v>
      </c>
      <c r="I18" s="54">
        <v>5</v>
      </c>
      <c r="J18" s="55"/>
      <c r="K18" s="54">
        <v>5</v>
      </c>
      <c r="L18" s="55"/>
      <c r="M18" s="54"/>
      <c r="N18" s="55"/>
    </row>
    <row r="19" spans="1:14">
      <c r="A19" s="32"/>
      <c r="B19" s="33"/>
      <c r="C19" s="33" t="s">
        <v>169</v>
      </c>
      <c r="D19" s="35" t="s">
        <v>463</v>
      </c>
      <c r="E19" s="35"/>
      <c r="F19" s="35"/>
      <c r="G19" s="33" t="s">
        <v>464</v>
      </c>
      <c r="H19" s="33" t="s">
        <v>464</v>
      </c>
      <c r="I19" s="33">
        <v>5</v>
      </c>
      <c r="J19" s="33"/>
      <c r="K19" s="33">
        <v>5</v>
      </c>
      <c r="L19" s="33"/>
      <c r="M19" s="33"/>
      <c r="N19" s="33"/>
    </row>
    <row r="20" ht="34.2" customHeight="1" spans="1:14">
      <c r="A20" s="32"/>
      <c r="B20" s="33"/>
      <c r="C20" s="33" t="s">
        <v>178</v>
      </c>
      <c r="D20" s="35" t="s">
        <v>402</v>
      </c>
      <c r="E20" s="35"/>
      <c r="F20" s="35"/>
      <c r="G20" s="33" t="s">
        <v>465</v>
      </c>
      <c r="H20" s="33" t="s">
        <v>466</v>
      </c>
      <c r="I20" s="33">
        <v>5</v>
      </c>
      <c r="J20" s="33"/>
      <c r="K20" s="33">
        <v>5</v>
      </c>
      <c r="L20" s="33"/>
      <c r="M20" s="33"/>
      <c r="N20" s="33"/>
    </row>
    <row r="21" ht="34.2" customHeight="1" spans="1:14">
      <c r="A21" s="32"/>
      <c r="B21" s="33"/>
      <c r="C21" s="33"/>
      <c r="D21" s="35" t="s">
        <v>467</v>
      </c>
      <c r="E21" s="35"/>
      <c r="F21" s="35"/>
      <c r="G21" s="33" t="s">
        <v>468</v>
      </c>
      <c r="H21" s="33" t="s">
        <v>469</v>
      </c>
      <c r="I21" s="33">
        <v>4</v>
      </c>
      <c r="J21" s="33"/>
      <c r="K21" s="33">
        <v>4</v>
      </c>
      <c r="L21" s="33"/>
      <c r="M21" s="33"/>
      <c r="N21" s="33"/>
    </row>
    <row r="22" ht="34.2" customHeight="1" spans="1:14">
      <c r="A22" s="32"/>
      <c r="B22" s="33"/>
      <c r="C22" s="33"/>
      <c r="D22" s="35" t="s">
        <v>470</v>
      </c>
      <c r="E22" s="35"/>
      <c r="F22" s="35"/>
      <c r="G22" s="33" t="s">
        <v>471</v>
      </c>
      <c r="H22" s="33" t="s">
        <v>472</v>
      </c>
      <c r="I22" s="33">
        <v>3</v>
      </c>
      <c r="J22" s="33"/>
      <c r="K22" s="33">
        <v>3</v>
      </c>
      <c r="L22" s="33"/>
      <c r="M22" s="33"/>
      <c r="N22" s="33"/>
    </row>
    <row r="23" ht="34.2" customHeight="1" spans="1:14">
      <c r="A23" s="32"/>
      <c r="B23" s="33"/>
      <c r="C23" s="33" t="s">
        <v>182</v>
      </c>
      <c r="D23" s="35" t="s">
        <v>473</v>
      </c>
      <c r="E23" s="35"/>
      <c r="F23" s="35"/>
      <c r="G23" s="33" t="s">
        <v>474</v>
      </c>
      <c r="H23" s="33" t="s">
        <v>475</v>
      </c>
      <c r="I23" s="33">
        <v>3</v>
      </c>
      <c r="J23" s="33"/>
      <c r="K23" s="33">
        <v>3</v>
      </c>
      <c r="L23" s="33"/>
      <c r="M23" s="33"/>
      <c r="N23" s="33"/>
    </row>
    <row r="24" ht="34.2" customHeight="1" spans="1:14">
      <c r="A24" s="32"/>
      <c r="B24" s="33" t="s">
        <v>188</v>
      </c>
      <c r="C24" s="34" t="s">
        <v>75</v>
      </c>
      <c r="D24" s="35" t="s">
        <v>413</v>
      </c>
      <c r="E24" s="35"/>
      <c r="F24" s="35"/>
      <c r="G24" s="33" t="s">
        <v>476</v>
      </c>
      <c r="H24" s="33" t="s">
        <v>476</v>
      </c>
      <c r="I24" s="33">
        <v>6</v>
      </c>
      <c r="J24" s="33"/>
      <c r="K24" s="33">
        <v>6</v>
      </c>
      <c r="L24" s="33"/>
      <c r="M24" s="33"/>
      <c r="N24" s="33"/>
    </row>
    <row r="25" ht="22.2" customHeight="1" spans="1:14">
      <c r="A25" s="32"/>
      <c r="B25" s="33"/>
      <c r="C25" s="36"/>
      <c r="D25" s="35" t="s">
        <v>414</v>
      </c>
      <c r="E25" s="35"/>
      <c r="F25" s="35"/>
      <c r="G25" s="33" t="s">
        <v>415</v>
      </c>
      <c r="H25" s="42">
        <v>0.05</v>
      </c>
      <c r="I25" s="33">
        <v>6</v>
      </c>
      <c r="J25" s="33"/>
      <c r="K25" s="33">
        <v>6</v>
      </c>
      <c r="L25" s="33"/>
      <c r="M25" s="33"/>
      <c r="N25" s="33"/>
    </row>
    <row r="26" ht="18" customHeight="1" spans="1:14">
      <c r="A26" s="32"/>
      <c r="B26" s="33"/>
      <c r="C26" s="36"/>
      <c r="D26" s="35" t="s">
        <v>477</v>
      </c>
      <c r="E26" s="35"/>
      <c r="F26" s="35"/>
      <c r="G26" s="43" t="s">
        <v>478</v>
      </c>
      <c r="H26" s="43" t="s">
        <v>478</v>
      </c>
      <c r="I26" s="33">
        <v>6</v>
      </c>
      <c r="J26" s="33"/>
      <c r="K26" s="33">
        <v>6</v>
      </c>
      <c r="L26" s="33"/>
      <c r="M26" s="33"/>
      <c r="N26" s="33"/>
    </row>
    <row r="27" ht="25.2" customHeight="1" spans="1:14">
      <c r="A27" s="32"/>
      <c r="B27" s="33"/>
      <c r="C27" s="41"/>
      <c r="D27" s="38" t="s">
        <v>479</v>
      </c>
      <c r="E27" s="39"/>
      <c r="F27" s="40"/>
      <c r="G27" s="33" t="s">
        <v>480</v>
      </c>
      <c r="H27" s="33" t="s">
        <v>480</v>
      </c>
      <c r="I27" s="33">
        <v>6</v>
      </c>
      <c r="J27" s="33"/>
      <c r="K27" s="33">
        <v>6</v>
      </c>
      <c r="L27" s="33"/>
      <c r="M27" s="54"/>
      <c r="N27" s="55"/>
    </row>
    <row r="28" ht="27.6" customHeight="1" spans="1:14">
      <c r="A28" s="32"/>
      <c r="B28" s="33"/>
      <c r="C28" s="33" t="s">
        <v>196</v>
      </c>
      <c r="D28" s="35" t="s">
        <v>481</v>
      </c>
      <c r="E28" s="35"/>
      <c r="F28" s="35"/>
      <c r="G28" s="44" t="s">
        <v>482</v>
      </c>
      <c r="H28" s="44" t="s">
        <v>482</v>
      </c>
      <c r="I28" s="33">
        <v>6</v>
      </c>
      <c r="J28" s="33"/>
      <c r="K28" s="33">
        <v>6</v>
      </c>
      <c r="L28" s="33"/>
      <c r="M28" s="33"/>
      <c r="N28" s="33"/>
    </row>
    <row r="29" ht="34.2" customHeight="1" spans="1:14">
      <c r="A29" s="32"/>
      <c r="B29" s="33" t="s">
        <v>199</v>
      </c>
      <c r="C29" s="33" t="s">
        <v>200</v>
      </c>
      <c r="D29" s="35" t="s">
        <v>483</v>
      </c>
      <c r="E29" s="35"/>
      <c r="F29" s="35"/>
      <c r="G29" s="45" t="s">
        <v>46</v>
      </c>
      <c r="H29" s="45" t="s">
        <v>484</v>
      </c>
      <c r="I29" s="33">
        <v>10</v>
      </c>
      <c r="J29" s="33"/>
      <c r="K29" s="33">
        <v>10</v>
      </c>
      <c r="L29" s="33"/>
      <c r="M29" s="33"/>
      <c r="N29" s="33"/>
    </row>
    <row r="30" spans="1:14">
      <c r="A30" s="46" t="s">
        <v>202</v>
      </c>
      <c r="B30" s="46"/>
      <c r="C30" s="46"/>
      <c r="D30" s="46"/>
      <c r="E30" s="46"/>
      <c r="F30" s="46"/>
      <c r="G30" s="46"/>
      <c r="H30" s="46"/>
      <c r="I30" s="46">
        <v>100</v>
      </c>
      <c r="J30" s="46"/>
      <c r="K30" s="46">
        <v>100</v>
      </c>
      <c r="L30" s="46"/>
      <c r="M30" s="58"/>
      <c r="N30" s="58"/>
    </row>
    <row r="31" spans="1:14">
      <c r="A31" s="47" t="s">
        <v>250</v>
      </c>
      <c r="B31" s="48" t="s">
        <v>412</v>
      </c>
      <c r="C31" s="49"/>
      <c r="D31" s="49"/>
      <c r="E31" s="49"/>
      <c r="F31" s="49"/>
      <c r="G31" s="49"/>
      <c r="H31" s="49"/>
      <c r="I31" s="49"/>
      <c r="J31" s="49"/>
      <c r="K31" s="49"/>
      <c r="L31" s="49"/>
      <c r="M31" s="49"/>
      <c r="N31" s="59"/>
    </row>
    <row r="32" spans="1:14">
      <c r="A32" s="50" t="s">
        <v>203</v>
      </c>
      <c r="B32" s="50"/>
      <c r="C32" s="50"/>
      <c r="D32" s="50"/>
      <c r="E32" s="50"/>
      <c r="F32" s="50"/>
      <c r="G32" s="50"/>
      <c r="H32" s="50"/>
      <c r="I32" s="50"/>
      <c r="J32" s="50"/>
      <c r="K32" s="50"/>
      <c r="L32" s="50"/>
      <c r="M32" s="50"/>
      <c r="N32" s="50"/>
    </row>
    <row r="33" ht="50.4" customHeight="1" spans="1:14">
      <c r="A33" s="50" t="s">
        <v>204</v>
      </c>
      <c r="B33" s="50"/>
      <c r="C33" s="50"/>
      <c r="D33" s="50"/>
      <c r="E33" s="50"/>
      <c r="F33" s="50"/>
      <c r="G33" s="50"/>
      <c r="H33" s="50"/>
      <c r="I33" s="50"/>
      <c r="J33" s="50"/>
      <c r="K33" s="50"/>
      <c r="L33" s="50"/>
      <c r="M33" s="50"/>
      <c r="N33" s="50"/>
    </row>
    <row r="34" ht="37.8" customHeight="1" spans="1:14">
      <c r="A34" s="50" t="s">
        <v>205</v>
      </c>
      <c r="B34" s="50"/>
      <c r="C34" s="50"/>
      <c r="D34" s="50"/>
      <c r="E34" s="50"/>
      <c r="F34" s="50"/>
      <c r="G34" s="50"/>
      <c r="H34" s="50"/>
      <c r="I34" s="50"/>
      <c r="J34" s="50"/>
      <c r="K34" s="50"/>
      <c r="L34" s="50"/>
      <c r="M34" s="50"/>
      <c r="N34" s="50"/>
    </row>
  </sheetData>
  <mergeCells count="126">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A30:H30"/>
    <mergeCell ref="I30:J30"/>
    <mergeCell ref="K30:L30"/>
    <mergeCell ref="M30:N30"/>
    <mergeCell ref="B31:N31"/>
    <mergeCell ref="A32:N32"/>
    <mergeCell ref="A33:N33"/>
    <mergeCell ref="A34:N34"/>
    <mergeCell ref="A10:A11"/>
    <mergeCell ref="A12:A29"/>
    <mergeCell ref="B13:B23"/>
    <mergeCell ref="B24:B28"/>
    <mergeCell ref="C13:C18"/>
    <mergeCell ref="C20:C22"/>
    <mergeCell ref="C24:C27"/>
    <mergeCell ref="E4:E5"/>
    <mergeCell ref="N4:N5"/>
    <mergeCell ref="A4:B9"/>
    <mergeCell ref="C4:D5"/>
    <mergeCell ref="F4:G5"/>
    <mergeCell ref="H4:I5"/>
    <mergeCell ref="J4:K5"/>
    <mergeCell ref="L4:M5"/>
  </mergeCells>
  <pageMargins left="0.550694444444444" right="0.314583333333333" top="1" bottom="1" header="0.5" footer="0.5"/>
  <pageSetup paperSize="9" scale="94"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9"/>
  <sheetViews>
    <sheetView workbookViewId="0">
      <selection activeCell="O11" sqref="O11"/>
    </sheetView>
  </sheetViews>
  <sheetFormatPr defaultColWidth="8.775" defaultRowHeight="13.5"/>
  <cols>
    <col min="6" max="6" width="6.66666666666667" customWidth="1"/>
    <col min="7" max="7" width="7.33333333333333" customWidth="1"/>
    <col min="9" max="10" width="4.55833333333333" customWidth="1"/>
    <col min="11" max="12" width="5" customWidth="1"/>
    <col min="13" max="13" width="5.21666666666667" customWidth="1"/>
    <col min="14" max="14" width="9.10833333333333" customWidth="1"/>
  </cols>
  <sheetData>
    <row r="1" ht="33.6" customHeight="1" spans="1:14">
      <c r="A1" s="24" t="s">
        <v>147</v>
      </c>
      <c r="B1" s="24"/>
      <c r="C1" s="24"/>
      <c r="D1" s="24"/>
      <c r="E1" s="24"/>
      <c r="F1" s="24"/>
      <c r="G1" s="24"/>
      <c r="H1" s="24"/>
      <c r="I1" s="24"/>
      <c r="J1" s="24"/>
      <c r="K1" s="24"/>
      <c r="L1" s="24"/>
      <c r="M1" s="24"/>
      <c r="N1" s="24"/>
    </row>
    <row r="2" ht="25.2" customHeight="1" spans="1:14">
      <c r="A2" s="2" t="s">
        <v>107</v>
      </c>
      <c r="B2" s="2"/>
      <c r="C2" s="2" t="s">
        <v>143</v>
      </c>
      <c r="D2" s="2"/>
      <c r="E2" s="2"/>
      <c r="F2" s="2"/>
      <c r="G2" s="2"/>
      <c r="H2" s="2"/>
      <c r="I2" s="2"/>
      <c r="J2" s="2"/>
      <c r="K2" s="2"/>
      <c r="L2" s="2"/>
      <c r="M2" s="2"/>
      <c r="N2" s="2"/>
    </row>
    <row r="3" ht="25.2" customHeight="1" spans="1:14">
      <c r="A3" s="2" t="s">
        <v>108</v>
      </c>
      <c r="B3" s="2"/>
      <c r="C3" s="2" t="s">
        <v>149</v>
      </c>
      <c r="D3" s="2"/>
      <c r="E3" s="2"/>
      <c r="F3" s="2"/>
      <c r="G3" s="2"/>
      <c r="H3" s="2" t="s">
        <v>150</v>
      </c>
      <c r="I3" s="2"/>
      <c r="J3" s="2" t="s">
        <v>7</v>
      </c>
      <c r="K3" s="2"/>
      <c r="L3" s="2"/>
      <c r="M3" s="2"/>
      <c r="N3" s="2"/>
    </row>
    <row r="4" ht="25.2" customHeight="1" spans="1:14">
      <c r="A4" s="3" t="s">
        <v>109</v>
      </c>
      <c r="B4" s="3"/>
      <c r="C4" s="3"/>
      <c r="D4" s="3"/>
      <c r="E4" s="3" t="s">
        <v>9</v>
      </c>
      <c r="F4" s="3" t="s">
        <v>151</v>
      </c>
      <c r="G4" s="3"/>
      <c r="H4" s="3" t="s">
        <v>152</v>
      </c>
      <c r="I4" s="3"/>
      <c r="J4" s="3" t="s">
        <v>13</v>
      </c>
      <c r="K4" s="3"/>
      <c r="L4" s="3" t="s">
        <v>153</v>
      </c>
      <c r="M4" s="3"/>
      <c r="N4" s="3" t="s">
        <v>14</v>
      </c>
    </row>
    <row r="5" ht="25.2" customHeight="1" spans="1:14">
      <c r="A5" s="3"/>
      <c r="B5" s="3"/>
      <c r="C5" s="3"/>
      <c r="D5" s="3"/>
      <c r="E5" s="3"/>
      <c r="F5" s="3"/>
      <c r="G5" s="3"/>
      <c r="H5" s="3"/>
      <c r="I5" s="3"/>
      <c r="J5" s="3"/>
      <c r="K5" s="3"/>
      <c r="L5" s="3"/>
      <c r="M5" s="3"/>
      <c r="N5" s="3"/>
    </row>
    <row r="6" ht="25.2" customHeight="1" spans="1:14">
      <c r="A6" s="3"/>
      <c r="B6" s="3"/>
      <c r="C6" s="4" t="s">
        <v>154</v>
      </c>
      <c r="D6" s="4"/>
      <c r="E6" s="3">
        <v>0.7</v>
      </c>
      <c r="F6" s="3">
        <v>0.7</v>
      </c>
      <c r="G6" s="3"/>
      <c r="H6" s="3">
        <v>0.7</v>
      </c>
      <c r="I6" s="3"/>
      <c r="J6" s="3">
        <v>10</v>
      </c>
      <c r="K6" s="3"/>
      <c r="L6" s="21">
        <v>1</v>
      </c>
      <c r="M6" s="3"/>
      <c r="N6" s="3">
        <v>10</v>
      </c>
    </row>
    <row r="7" ht="25.2" customHeight="1" spans="1:14">
      <c r="A7" s="3"/>
      <c r="B7" s="3"/>
      <c r="C7" s="3" t="s">
        <v>155</v>
      </c>
      <c r="D7" s="3"/>
      <c r="E7" s="3">
        <v>0.7</v>
      </c>
      <c r="F7" s="3">
        <v>0.7</v>
      </c>
      <c r="G7" s="3"/>
      <c r="H7" s="3">
        <v>0.7</v>
      </c>
      <c r="I7" s="3"/>
      <c r="J7" s="3" t="s">
        <v>17</v>
      </c>
      <c r="K7" s="3"/>
      <c r="L7" s="21">
        <v>1</v>
      </c>
      <c r="M7" s="3"/>
      <c r="N7" s="3" t="s">
        <v>17</v>
      </c>
    </row>
    <row r="8" ht="25.2" customHeight="1" spans="1:14">
      <c r="A8" s="3"/>
      <c r="B8" s="3"/>
      <c r="C8" s="3" t="s">
        <v>156</v>
      </c>
      <c r="D8" s="3"/>
      <c r="E8" s="3"/>
      <c r="F8" s="3"/>
      <c r="G8" s="3"/>
      <c r="H8" s="3"/>
      <c r="I8" s="3"/>
      <c r="J8" s="3" t="s">
        <v>17</v>
      </c>
      <c r="K8" s="3"/>
      <c r="L8" s="3"/>
      <c r="M8" s="3"/>
      <c r="N8" s="3" t="s">
        <v>17</v>
      </c>
    </row>
    <row r="9" ht="25.2" customHeight="1" spans="1:14">
      <c r="A9" s="3"/>
      <c r="B9" s="3"/>
      <c r="C9" s="3" t="s">
        <v>117</v>
      </c>
      <c r="D9" s="3"/>
      <c r="E9" s="3"/>
      <c r="F9" s="3"/>
      <c r="G9" s="3"/>
      <c r="H9" s="3"/>
      <c r="I9" s="3"/>
      <c r="J9" s="3" t="s">
        <v>17</v>
      </c>
      <c r="K9" s="3"/>
      <c r="L9" s="3"/>
      <c r="M9" s="3"/>
      <c r="N9" s="3" t="s">
        <v>17</v>
      </c>
    </row>
    <row r="10" ht="25.2" customHeight="1" spans="1:14">
      <c r="A10" s="3" t="s">
        <v>157</v>
      </c>
      <c r="B10" s="3" t="s">
        <v>20</v>
      </c>
      <c r="C10" s="3"/>
      <c r="D10" s="3"/>
      <c r="E10" s="3"/>
      <c r="F10" s="3"/>
      <c r="G10" s="3"/>
      <c r="H10" s="3" t="s">
        <v>158</v>
      </c>
      <c r="I10" s="3"/>
      <c r="J10" s="3"/>
      <c r="K10" s="3"/>
      <c r="L10" s="3"/>
      <c r="M10" s="3"/>
      <c r="N10" s="3"/>
    </row>
    <row r="11" ht="62.4" customHeight="1" spans="1:14">
      <c r="A11" s="3"/>
      <c r="B11" s="7" t="s">
        <v>485</v>
      </c>
      <c r="C11" s="7"/>
      <c r="D11" s="7"/>
      <c r="E11" s="7"/>
      <c r="F11" s="7"/>
      <c r="G11" s="7"/>
      <c r="H11" s="7" t="s">
        <v>486</v>
      </c>
      <c r="I11" s="7"/>
      <c r="J11" s="7"/>
      <c r="K11" s="7"/>
      <c r="L11" s="7"/>
      <c r="M11" s="7"/>
      <c r="N11" s="7"/>
    </row>
    <row r="12" ht="25.2" customHeight="1" spans="1:14">
      <c r="A12" s="8" t="s">
        <v>161</v>
      </c>
      <c r="B12" s="9" t="s">
        <v>35</v>
      </c>
      <c r="C12" s="9" t="s">
        <v>36</v>
      </c>
      <c r="D12" s="9" t="s">
        <v>37</v>
      </c>
      <c r="E12" s="9"/>
      <c r="F12" s="9"/>
      <c r="G12" s="9" t="s">
        <v>38</v>
      </c>
      <c r="H12" s="9" t="s">
        <v>39</v>
      </c>
      <c r="I12" s="9" t="s">
        <v>13</v>
      </c>
      <c r="J12" s="9"/>
      <c r="K12" s="9" t="s">
        <v>14</v>
      </c>
      <c r="L12" s="9"/>
      <c r="M12" s="9" t="s">
        <v>40</v>
      </c>
      <c r="N12" s="9"/>
    </row>
    <row r="13" ht="25.2" customHeight="1" spans="1:14">
      <c r="A13" s="8"/>
      <c r="B13" s="9" t="s">
        <v>162</v>
      </c>
      <c r="C13" s="9" t="s">
        <v>163</v>
      </c>
      <c r="D13" s="10" t="s">
        <v>487</v>
      </c>
      <c r="E13" s="10"/>
      <c r="F13" s="10"/>
      <c r="G13" s="9">
        <v>2</v>
      </c>
      <c r="H13" s="9">
        <v>2</v>
      </c>
      <c r="I13" s="9">
        <v>7</v>
      </c>
      <c r="J13" s="9"/>
      <c r="K13" s="9">
        <v>7</v>
      </c>
      <c r="L13" s="9"/>
      <c r="M13" s="9"/>
      <c r="N13" s="9"/>
    </row>
    <row r="14" ht="25.2" customHeight="1" spans="1:14">
      <c r="A14" s="8"/>
      <c r="B14" s="9"/>
      <c r="C14" s="9"/>
      <c r="D14" s="10" t="s">
        <v>488</v>
      </c>
      <c r="E14" s="10"/>
      <c r="F14" s="10"/>
      <c r="G14" s="13" t="s">
        <v>46</v>
      </c>
      <c r="H14" s="13">
        <v>1</v>
      </c>
      <c r="I14" s="9">
        <v>7</v>
      </c>
      <c r="J14" s="9"/>
      <c r="K14" s="9">
        <v>7</v>
      </c>
      <c r="L14" s="9"/>
      <c r="M14" s="9"/>
      <c r="N14" s="9"/>
    </row>
    <row r="15" ht="25.2" customHeight="1" spans="1:14">
      <c r="A15" s="8"/>
      <c r="B15" s="9"/>
      <c r="C15" s="9" t="s">
        <v>169</v>
      </c>
      <c r="D15" s="10" t="s">
        <v>489</v>
      </c>
      <c r="E15" s="10"/>
      <c r="F15" s="10"/>
      <c r="G15" s="13">
        <v>0.3</v>
      </c>
      <c r="H15" s="13">
        <v>0.3</v>
      </c>
      <c r="I15" s="9">
        <v>7</v>
      </c>
      <c r="J15" s="9"/>
      <c r="K15" s="9">
        <v>7</v>
      </c>
      <c r="L15" s="9"/>
      <c r="M15" s="9"/>
      <c r="N15" s="9"/>
    </row>
    <row r="16" ht="25.2" customHeight="1" spans="1:14">
      <c r="A16" s="8"/>
      <c r="B16" s="9"/>
      <c r="C16" s="9"/>
      <c r="D16" s="10" t="s">
        <v>490</v>
      </c>
      <c r="E16" s="10"/>
      <c r="F16" s="10"/>
      <c r="G16" s="9" t="s">
        <v>195</v>
      </c>
      <c r="H16" s="9" t="s">
        <v>195</v>
      </c>
      <c r="I16" s="9">
        <v>7</v>
      </c>
      <c r="J16" s="9"/>
      <c r="K16" s="9">
        <v>7</v>
      </c>
      <c r="L16" s="9"/>
      <c r="M16" s="9"/>
      <c r="N16" s="9"/>
    </row>
    <row r="17" ht="25.2" customHeight="1" spans="1:14">
      <c r="A17" s="8"/>
      <c r="B17" s="9"/>
      <c r="C17" s="9" t="s">
        <v>178</v>
      </c>
      <c r="D17" s="10" t="s">
        <v>491</v>
      </c>
      <c r="E17" s="10"/>
      <c r="F17" s="10"/>
      <c r="G17" s="13" t="s">
        <v>46</v>
      </c>
      <c r="H17" s="13">
        <v>1</v>
      </c>
      <c r="I17" s="9">
        <v>8</v>
      </c>
      <c r="J17" s="9"/>
      <c r="K17" s="9">
        <v>8</v>
      </c>
      <c r="L17" s="9"/>
      <c r="M17" s="9"/>
      <c r="N17" s="9"/>
    </row>
    <row r="18" ht="25.2" customHeight="1" spans="1:14">
      <c r="A18" s="8"/>
      <c r="B18" s="9"/>
      <c r="C18" s="9" t="s">
        <v>182</v>
      </c>
      <c r="D18" s="10" t="s">
        <v>492</v>
      </c>
      <c r="E18" s="10"/>
      <c r="F18" s="10"/>
      <c r="G18" s="11" t="s">
        <v>493</v>
      </c>
      <c r="H18" s="11" t="s">
        <v>493</v>
      </c>
      <c r="I18" s="9">
        <v>7</v>
      </c>
      <c r="J18" s="9"/>
      <c r="K18" s="9">
        <v>7</v>
      </c>
      <c r="L18" s="9"/>
      <c r="M18" s="9"/>
      <c r="N18" s="9"/>
    </row>
    <row r="19" ht="25.2" customHeight="1" spans="1:14">
      <c r="A19" s="8"/>
      <c r="B19" s="9"/>
      <c r="C19" s="9"/>
      <c r="D19" s="10" t="s">
        <v>494</v>
      </c>
      <c r="E19" s="10"/>
      <c r="F19" s="10"/>
      <c r="G19" s="11" t="s">
        <v>493</v>
      </c>
      <c r="H19" s="11" t="s">
        <v>493</v>
      </c>
      <c r="I19" s="9">
        <v>7</v>
      </c>
      <c r="J19" s="9"/>
      <c r="K19" s="9">
        <v>7</v>
      </c>
      <c r="L19" s="9"/>
      <c r="M19" s="9"/>
      <c r="N19" s="9"/>
    </row>
    <row r="20" ht="33" customHeight="1" spans="1:14">
      <c r="A20" s="8"/>
      <c r="B20" s="9" t="s">
        <v>188</v>
      </c>
      <c r="C20" s="9" t="s">
        <v>75</v>
      </c>
      <c r="D20" s="10" t="s">
        <v>495</v>
      </c>
      <c r="E20" s="10"/>
      <c r="F20" s="10"/>
      <c r="G20" s="9" t="s">
        <v>195</v>
      </c>
      <c r="H20" s="9" t="s">
        <v>195</v>
      </c>
      <c r="I20" s="9">
        <v>10</v>
      </c>
      <c r="J20" s="9"/>
      <c r="K20" s="9">
        <v>10</v>
      </c>
      <c r="L20" s="9"/>
      <c r="M20" s="9"/>
      <c r="N20" s="9"/>
    </row>
    <row r="21" ht="33" customHeight="1" spans="1:14">
      <c r="A21" s="8"/>
      <c r="B21" s="9"/>
      <c r="C21" s="9" t="s">
        <v>76</v>
      </c>
      <c r="D21" s="10" t="s">
        <v>496</v>
      </c>
      <c r="E21" s="10"/>
      <c r="F21" s="10"/>
      <c r="G21" s="9" t="s">
        <v>195</v>
      </c>
      <c r="H21" s="9" t="s">
        <v>195</v>
      </c>
      <c r="I21" s="9">
        <v>10</v>
      </c>
      <c r="J21" s="9"/>
      <c r="K21" s="9">
        <v>10</v>
      </c>
      <c r="L21" s="9"/>
      <c r="M21" s="9"/>
      <c r="N21" s="9"/>
    </row>
    <row r="22" ht="33" customHeight="1" spans="1:14">
      <c r="A22" s="8"/>
      <c r="B22" s="9"/>
      <c r="C22" s="9" t="s">
        <v>196</v>
      </c>
      <c r="D22" s="10" t="s">
        <v>497</v>
      </c>
      <c r="E22" s="10"/>
      <c r="F22" s="10"/>
      <c r="G22" s="9" t="s">
        <v>195</v>
      </c>
      <c r="H22" s="9" t="s">
        <v>195</v>
      </c>
      <c r="I22" s="9">
        <v>10</v>
      </c>
      <c r="J22" s="9"/>
      <c r="K22" s="9">
        <v>10</v>
      </c>
      <c r="L22" s="9"/>
      <c r="M22" s="9"/>
      <c r="N22" s="9"/>
    </row>
    <row r="23" ht="25.2" customHeight="1" spans="1:14">
      <c r="A23" s="8"/>
      <c r="B23" s="9" t="s">
        <v>199</v>
      </c>
      <c r="C23" s="9" t="s">
        <v>200</v>
      </c>
      <c r="D23" s="10" t="s">
        <v>216</v>
      </c>
      <c r="E23" s="10"/>
      <c r="F23" s="10"/>
      <c r="G23" s="13" t="s">
        <v>231</v>
      </c>
      <c r="H23" s="13">
        <v>0.9</v>
      </c>
      <c r="I23" s="9">
        <v>5</v>
      </c>
      <c r="J23" s="9"/>
      <c r="K23" s="9">
        <v>5</v>
      </c>
      <c r="L23" s="9"/>
      <c r="M23" s="9"/>
      <c r="N23" s="9"/>
    </row>
    <row r="24" ht="25.2" customHeight="1" spans="1:14">
      <c r="A24" s="8"/>
      <c r="B24" s="9"/>
      <c r="C24" s="9"/>
      <c r="D24" s="10" t="s">
        <v>498</v>
      </c>
      <c r="E24" s="10"/>
      <c r="F24" s="10"/>
      <c r="G24" s="13" t="s">
        <v>231</v>
      </c>
      <c r="H24" s="13">
        <v>0.9</v>
      </c>
      <c r="I24" s="9">
        <v>5</v>
      </c>
      <c r="J24" s="9"/>
      <c r="K24" s="9">
        <v>5</v>
      </c>
      <c r="L24" s="9"/>
      <c r="M24" s="9"/>
      <c r="N24" s="9"/>
    </row>
    <row r="25" spans="1:14">
      <c r="A25" s="17" t="s">
        <v>202</v>
      </c>
      <c r="B25" s="17"/>
      <c r="C25" s="17"/>
      <c r="D25" s="17"/>
      <c r="E25" s="17"/>
      <c r="F25" s="17"/>
      <c r="G25" s="17"/>
      <c r="H25" s="17"/>
      <c r="I25" s="17">
        <v>100</v>
      </c>
      <c r="J25" s="17"/>
      <c r="K25" s="17">
        <v>100</v>
      </c>
      <c r="L25" s="17"/>
      <c r="M25" s="22"/>
      <c r="N25" s="22"/>
    </row>
    <row r="26" spans="1:14">
      <c r="A26" s="18" t="s">
        <v>250</v>
      </c>
      <c r="B26" s="19" t="s">
        <v>251</v>
      </c>
      <c r="C26" s="20"/>
      <c r="D26" s="20"/>
      <c r="E26" s="20"/>
      <c r="F26" s="20"/>
      <c r="G26" s="20"/>
      <c r="H26" s="20"/>
      <c r="I26" s="20"/>
      <c r="J26" s="20"/>
      <c r="K26" s="20"/>
      <c r="L26" s="20"/>
      <c r="M26" s="20"/>
      <c r="N26" s="23"/>
    </row>
    <row r="27" spans="1:14">
      <c r="A27" s="25" t="s">
        <v>203</v>
      </c>
      <c r="B27" s="25"/>
      <c r="C27" s="25"/>
      <c r="D27" s="25"/>
      <c r="E27" s="25"/>
      <c r="F27" s="25"/>
      <c r="G27" s="25"/>
      <c r="H27" s="25"/>
      <c r="I27" s="25"/>
      <c r="J27" s="25"/>
      <c r="K27" s="25"/>
      <c r="L27" s="25"/>
      <c r="M27" s="25"/>
      <c r="N27" s="25"/>
    </row>
    <row r="28" ht="48" customHeight="1" spans="1:14">
      <c r="A28" s="25" t="s">
        <v>204</v>
      </c>
      <c r="B28" s="25"/>
      <c r="C28" s="25"/>
      <c r="D28" s="25"/>
      <c r="E28" s="25"/>
      <c r="F28" s="25"/>
      <c r="G28" s="25"/>
      <c r="H28" s="25"/>
      <c r="I28" s="25"/>
      <c r="J28" s="25"/>
      <c r="K28" s="25"/>
      <c r="L28" s="25"/>
      <c r="M28" s="25"/>
      <c r="N28" s="25"/>
    </row>
    <row r="29" ht="34.8" customHeight="1" spans="1:14">
      <c r="A29" s="25" t="s">
        <v>205</v>
      </c>
      <c r="B29" s="25"/>
      <c r="C29" s="25"/>
      <c r="D29" s="25"/>
      <c r="E29" s="25"/>
      <c r="F29" s="25"/>
      <c r="G29" s="25"/>
      <c r="H29" s="25"/>
      <c r="I29" s="25"/>
      <c r="J29" s="25"/>
      <c r="K29" s="25"/>
      <c r="L29" s="25"/>
      <c r="M29" s="25"/>
      <c r="N29" s="25"/>
    </row>
  </sheetData>
  <mergeCells count="108">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A25:H25"/>
    <mergeCell ref="I25:J25"/>
    <mergeCell ref="K25:L25"/>
    <mergeCell ref="M25:N25"/>
    <mergeCell ref="B26:N26"/>
    <mergeCell ref="A27:N27"/>
    <mergeCell ref="A28:N28"/>
    <mergeCell ref="A29:N29"/>
    <mergeCell ref="A10:A11"/>
    <mergeCell ref="A12:A24"/>
    <mergeCell ref="B13:B19"/>
    <mergeCell ref="B20:B22"/>
    <mergeCell ref="B23:B24"/>
    <mergeCell ref="C13:C14"/>
    <mergeCell ref="C15:C16"/>
    <mergeCell ref="C18:C19"/>
    <mergeCell ref="C23:C24"/>
    <mergeCell ref="E4:E5"/>
    <mergeCell ref="N4:N5"/>
    <mergeCell ref="A4:B9"/>
    <mergeCell ref="C4:D5"/>
    <mergeCell ref="F4:G5"/>
    <mergeCell ref="H4:I5"/>
    <mergeCell ref="J4:K5"/>
    <mergeCell ref="L4:M5"/>
  </mergeCells>
  <pageMargins left="0.984027777777778" right="0.66875" top="0.826388888888889" bottom="1" header="0.5" footer="0.5"/>
  <pageSetup paperSize="9" scale="8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A46"/>
  <sheetViews>
    <sheetView zoomScale="85" zoomScaleNormal="85" topLeftCell="A19" workbookViewId="0">
      <selection activeCell="B10" sqref="B10:D10"/>
    </sheetView>
  </sheetViews>
  <sheetFormatPr defaultColWidth="11" defaultRowHeight="14.25"/>
  <cols>
    <col min="1" max="1" width="11.6666666666667" style="252" customWidth="1"/>
    <col min="2" max="2" width="13.2166666666667" style="252" customWidth="1"/>
    <col min="3" max="3" width="15" style="252" customWidth="1"/>
    <col min="4" max="4" width="20.775" style="252" customWidth="1"/>
    <col min="5" max="6" width="11.4416666666667" style="252" customWidth="1"/>
    <col min="7" max="7" width="9.66666666666667" style="252" customWidth="1"/>
    <col min="8" max="8" width="10.3333333333333" style="252" customWidth="1"/>
    <col min="9" max="9" width="11.775" style="252" customWidth="1"/>
    <col min="10" max="16378" width="11" style="252"/>
    <col min="16379" max="16384" width="11" style="253"/>
  </cols>
  <sheetData>
    <row r="1" s="252" customFormat="1" ht="22.05" customHeight="1" spans="1:9">
      <c r="A1" s="254" t="s">
        <v>5</v>
      </c>
      <c r="B1" s="254"/>
      <c r="C1" s="254"/>
      <c r="D1" s="254"/>
      <c r="E1" s="254"/>
      <c r="F1" s="254"/>
      <c r="G1" s="254"/>
      <c r="H1" s="254"/>
      <c r="I1" s="254"/>
    </row>
    <row r="2" s="252" customFormat="1" ht="25.8" customHeight="1" spans="1:9">
      <c r="A2" s="255" t="s">
        <v>6</v>
      </c>
      <c r="B2" s="256" t="s">
        <v>7</v>
      </c>
      <c r="C2" s="257"/>
      <c r="D2" s="257"/>
      <c r="E2" s="257"/>
      <c r="F2" s="257"/>
      <c r="G2" s="257"/>
      <c r="H2" s="257"/>
      <c r="I2" s="304"/>
    </row>
    <row r="3" s="252" customFormat="1" ht="24" customHeight="1" spans="1:9">
      <c r="A3" s="258" t="s">
        <v>8</v>
      </c>
      <c r="B3" s="259"/>
      <c r="C3" s="259" t="s">
        <v>9</v>
      </c>
      <c r="D3" s="260" t="s">
        <v>10</v>
      </c>
      <c r="E3" s="261" t="s">
        <v>11</v>
      </c>
      <c r="F3" s="262" t="s">
        <v>12</v>
      </c>
      <c r="G3" s="263"/>
      <c r="H3" s="264" t="s">
        <v>13</v>
      </c>
      <c r="I3" s="305" t="s">
        <v>14</v>
      </c>
    </row>
    <row r="4" s="252" customFormat="1" ht="24" customHeight="1" spans="1:9">
      <c r="A4" s="265"/>
      <c r="B4" s="219" t="s">
        <v>15</v>
      </c>
      <c r="C4" s="266">
        <f>C5+C6</f>
        <v>1539.66</v>
      </c>
      <c r="D4" s="266">
        <f>D5+D6</f>
        <v>1539.66</v>
      </c>
      <c r="E4" s="266">
        <f>E5+E6</f>
        <v>1539.66</v>
      </c>
      <c r="F4" s="267">
        <v>1</v>
      </c>
      <c r="G4" s="263"/>
      <c r="H4" s="268">
        <v>10</v>
      </c>
      <c r="I4" s="305">
        <v>10</v>
      </c>
    </row>
    <row r="5" s="252" customFormat="1" ht="18.6" customHeight="1" spans="1:9">
      <c r="A5" s="265"/>
      <c r="B5" s="269" t="s">
        <v>16</v>
      </c>
      <c r="C5" s="270">
        <v>102.08</v>
      </c>
      <c r="D5" s="270">
        <v>102.08</v>
      </c>
      <c r="E5" s="270">
        <v>102.08</v>
      </c>
      <c r="F5" s="271">
        <f>E5/D5</f>
        <v>1</v>
      </c>
      <c r="G5" s="272"/>
      <c r="H5" s="268" t="s">
        <v>17</v>
      </c>
      <c r="I5" s="268" t="s">
        <v>17</v>
      </c>
    </row>
    <row r="6" s="252" customFormat="1" ht="18.6" customHeight="1" spans="1:9">
      <c r="A6" s="273"/>
      <c r="B6" s="269" t="s">
        <v>18</v>
      </c>
      <c r="C6" s="270">
        <v>1437.58</v>
      </c>
      <c r="D6" s="270">
        <v>1437.58</v>
      </c>
      <c r="E6" s="270">
        <v>1437.58</v>
      </c>
      <c r="F6" s="271">
        <f>E6/D6</f>
        <v>1</v>
      </c>
      <c r="G6" s="272"/>
      <c r="H6" s="268" t="s">
        <v>17</v>
      </c>
      <c r="I6" s="268" t="s">
        <v>17</v>
      </c>
    </row>
    <row r="7" s="252" customFormat="1" ht="18.6" customHeight="1" spans="1:9">
      <c r="A7" s="259" t="s">
        <v>19</v>
      </c>
      <c r="B7" s="258" t="s">
        <v>20</v>
      </c>
      <c r="C7" s="258"/>
      <c r="D7" s="258"/>
      <c r="E7" s="259" t="s">
        <v>21</v>
      </c>
      <c r="F7" s="259"/>
      <c r="G7" s="259"/>
      <c r="H7" s="259"/>
      <c r="I7" s="259"/>
    </row>
    <row r="8" s="252" customFormat="1" ht="38.4" customHeight="1" spans="1:9">
      <c r="A8" s="262"/>
      <c r="B8" s="274" t="s">
        <v>22</v>
      </c>
      <c r="C8" s="274"/>
      <c r="D8" s="274"/>
      <c r="E8" s="275" t="s">
        <v>23</v>
      </c>
      <c r="F8" s="275"/>
      <c r="G8" s="275"/>
      <c r="H8" s="275"/>
      <c r="I8" s="306"/>
    </row>
    <row r="9" s="252" customFormat="1" ht="34.2" customHeight="1" spans="1:9">
      <c r="A9" s="262"/>
      <c r="B9" s="274" t="s">
        <v>24</v>
      </c>
      <c r="C9" s="274"/>
      <c r="D9" s="274"/>
      <c r="E9" s="275" t="s">
        <v>25</v>
      </c>
      <c r="F9" s="275"/>
      <c r="G9" s="275"/>
      <c r="H9" s="275"/>
      <c r="I9" s="306"/>
    </row>
    <row r="10" s="252" customFormat="1" ht="26.4" customHeight="1" spans="1:9">
      <c r="A10" s="262"/>
      <c r="B10" s="274" t="s">
        <v>26</v>
      </c>
      <c r="C10" s="274"/>
      <c r="D10" s="274"/>
      <c r="E10" s="275" t="s">
        <v>27</v>
      </c>
      <c r="F10" s="275"/>
      <c r="G10" s="275"/>
      <c r="H10" s="275"/>
      <c r="I10" s="306"/>
    </row>
    <row r="11" s="252" customFormat="1" ht="26.4" customHeight="1" spans="1:9">
      <c r="A11" s="262"/>
      <c r="B11" s="274" t="s">
        <v>28</v>
      </c>
      <c r="C11" s="274"/>
      <c r="D11" s="274"/>
      <c r="E11" s="275" t="s">
        <v>29</v>
      </c>
      <c r="F11" s="275"/>
      <c r="G11" s="275"/>
      <c r="H11" s="275"/>
      <c r="I11" s="306"/>
    </row>
    <row r="12" s="252" customFormat="1" ht="38.4" customHeight="1" spans="1:9">
      <c r="A12" s="262"/>
      <c r="B12" s="274" t="s">
        <v>30</v>
      </c>
      <c r="C12" s="274"/>
      <c r="D12" s="274"/>
      <c r="E12" s="275" t="s">
        <v>31</v>
      </c>
      <c r="F12" s="275"/>
      <c r="G12" s="275"/>
      <c r="H12" s="275"/>
      <c r="I12" s="306"/>
    </row>
    <row r="13" s="252" customFormat="1" ht="34.2" customHeight="1" spans="1:9">
      <c r="A13" s="262"/>
      <c r="B13" s="274" t="s">
        <v>32</v>
      </c>
      <c r="C13" s="274"/>
      <c r="D13" s="274"/>
      <c r="E13" s="275" t="s">
        <v>33</v>
      </c>
      <c r="F13" s="275"/>
      <c r="G13" s="275"/>
      <c r="H13" s="275"/>
      <c r="I13" s="306"/>
    </row>
    <row r="14" s="252" customFormat="1" ht="18.6" customHeight="1" spans="1:9">
      <c r="A14" s="262"/>
      <c r="B14" s="269"/>
      <c r="C14" s="269"/>
      <c r="D14" s="269"/>
      <c r="E14" s="276"/>
      <c r="F14" s="276"/>
      <c r="G14" s="276"/>
      <c r="H14" s="276"/>
      <c r="I14" s="307"/>
    </row>
    <row r="15" s="252" customFormat="1" ht="26.4" customHeight="1" spans="1:9">
      <c r="A15" s="219" t="s">
        <v>34</v>
      </c>
      <c r="B15" s="260" t="s">
        <v>35</v>
      </c>
      <c r="C15" s="277" t="s">
        <v>36</v>
      </c>
      <c r="D15" s="261" t="s">
        <v>37</v>
      </c>
      <c r="E15" s="259" t="s">
        <v>38</v>
      </c>
      <c r="F15" s="259" t="s">
        <v>39</v>
      </c>
      <c r="G15" s="259" t="s">
        <v>13</v>
      </c>
      <c r="H15" s="259" t="s">
        <v>14</v>
      </c>
      <c r="I15" s="259" t="s">
        <v>40</v>
      </c>
    </row>
    <row r="16" s="252" customFormat="1" ht="18.6" customHeight="1" spans="1:9">
      <c r="A16" s="219"/>
      <c r="B16" s="278" t="s">
        <v>41</v>
      </c>
      <c r="C16" s="279" t="s">
        <v>42</v>
      </c>
      <c r="D16" s="280" t="s">
        <v>43</v>
      </c>
      <c r="E16" s="281" t="s">
        <v>44</v>
      </c>
      <c r="F16" s="282">
        <v>1</v>
      </c>
      <c r="G16" s="283">
        <v>2</v>
      </c>
      <c r="H16" s="283">
        <v>2</v>
      </c>
      <c r="I16" s="281"/>
    </row>
    <row r="17" s="252" customFormat="1" ht="18.6" customHeight="1" spans="1:9">
      <c r="A17" s="219"/>
      <c r="B17" s="284"/>
      <c r="C17" s="285"/>
      <c r="D17" s="280" t="s">
        <v>45</v>
      </c>
      <c r="E17" s="281" t="s">
        <v>46</v>
      </c>
      <c r="F17" s="282">
        <v>0.973</v>
      </c>
      <c r="G17" s="283">
        <v>2</v>
      </c>
      <c r="H17" s="283">
        <v>1</v>
      </c>
      <c r="I17" s="281"/>
    </row>
    <row r="18" s="252" customFormat="1" ht="18.6" customHeight="1" spans="1:9">
      <c r="A18" s="219"/>
      <c r="B18" s="284"/>
      <c r="C18" s="285"/>
      <c r="D18" s="280" t="s">
        <v>47</v>
      </c>
      <c r="E18" s="281" t="s">
        <v>48</v>
      </c>
      <c r="F18" s="282">
        <v>0.1</v>
      </c>
      <c r="G18" s="283">
        <v>2</v>
      </c>
      <c r="H18" s="283">
        <v>1.5</v>
      </c>
      <c r="I18" s="281"/>
    </row>
    <row r="19" s="252" customFormat="1" ht="18.6" customHeight="1" spans="1:9">
      <c r="A19" s="219"/>
      <c r="B19" s="284"/>
      <c r="C19" s="286"/>
      <c r="D19" s="280" t="s">
        <v>49</v>
      </c>
      <c r="E19" s="281" t="s">
        <v>48</v>
      </c>
      <c r="F19" s="282">
        <v>0.1</v>
      </c>
      <c r="G19" s="283">
        <v>2</v>
      </c>
      <c r="H19" s="283">
        <v>1</v>
      </c>
      <c r="I19" s="281"/>
    </row>
    <row r="20" s="252" customFormat="1" ht="18.6" customHeight="1" spans="1:9">
      <c r="A20" s="219"/>
      <c r="B20" s="284"/>
      <c r="C20" s="287" t="s">
        <v>50</v>
      </c>
      <c r="D20" s="280" t="s">
        <v>51</v>
      </c>
      <c r="E20" s="288" t="s">
        <v>52</v>
      </c>
      <c r="F20" s="288" t="s">
        <v>52</v>
      </c>
      <c r="G20" s="283">
        <v>2</v>
      </c>
      <c r="H20" s="283">
        <v>2</v>
      </c>
      <c r="I20" s="288"/>
    </row>
    <row r="21" s="252" customFormat="1" ht="18.6" customHeight="1" spans="1:9">
      <c r="A21" s="219"/>
      <c r="B21" s="284"/>
      <c r="C21" s="286"/>
      <c r="D21" s="280" t="s">
        <v>53</v>
      </c>
      <c r="E21" s="288" t="s">
        <v>54</v>
      </c>
      <c r="F21" s="288" t="s">
        <v>54</v>
      </c>
      <c r="G21" s="283">
        <v>2</v>
      </c>
      <c r="H21" s="283">
        <v>1.9</v>
      </c>
      <c r="I21" s="288"/>
    </row>
    <row r="22" s="252" customFormat="1" ht="18.6" customHeight="1" spans="1:9">
      <c r="A22" s="219"/>
      <c r="B22" s="284"/>
      <c r="C22" s="289" t="s">
        <v>55</v>
      </c>
      <c r="D22" s="280" t="s">
        <v>56</v>
      </c>
      <c r="E22" s="288" t="s">
        <v>54</v>
      </c>
      <c r="F22" s="288" t="s">
        <v>54</v>
      </c>
      <c r="G22" s="283">
        <v>2</v>
      </c>
      <c r="H22" s="283">
        <v>1.9</v>
      </c>
      <c r="I22" s="288"/>
    </row>
    <row r="23" s="252" customFormat="1" ht="18.6" customHeight="1" spans="1:9">
      <c r="A23" s="219"/>
      <c r="B23" s="284"/>
      <c r="C23" s="290" t="s">
        <v>57</v>
      </c>
      <c r="D23" s="280" t="s">
        <v>58</v>
      </c>
      <c r="E23" s="288" t="s">
        <v>54</v>
      </c>
      <c r="F23" s="288" t="s">
        <v>54</v>
      </c>
      <c r="G23" s="283">
        <v>2</v>
      </c>
      <c r="H23" s="283">
        <v>1.9</v>
      </c>
      <c r="I23" s="288"/>
    </row>
    <row r="24" s="252" customFormat="1" ht="18.6" customHeight="1" spans="1:9">
      <c r="A24" s="219"/>
      <c r="B24" s="284"/>
      <c r="C24" s="290" t="s">
        <v>59</v>
      </c>
      <c r="D24" s="280" t="s">
        <v>60</v>
      </c>
      <c r="E24" s="281" t="s">
        <v>61</v>
      </c>
      <c r="F24" s="281" t="s">
        <v>61</v>
      </c>
      <c r="G24" s="283">
        <v>2</v>
      </c>
      <c r="H24" s="283">
        <v>2</v>
      </c>
      <c r="I24" s="281"/>
    </row>
    <row r="25" s="252" customFormat="1" ht="18.6" customHeight="1" spans="1:9">
      <c r="A25" s="219"/>
      <c r="B25" s="291"/>
      <c r="C25" s="290" t="s">
        <v>62</v>
      </c>
      <c r="D25" s="280" t="s">
        <v>63</v>
      </c>
      <c r="E25" s="288" t="s">
        <v>52</v>
      </c>
      <c r="F25" s="288" t="s">
        <v>52</v>
      </c>
      <c r="G25" s="283">
        <v>2</v>
      </c>
      <c r="H25" s="283">
        <v>1.8</v>
      </c>
      <c r="I25" s="288"/>
    </row>
    <row r="26" s="252" customFormat="1" ht="18.6" customHeight="1" spans="1:9">
      <c r="A26" s="219"/>
      <c r="B26" s="292" t="s">
        <v>64</v>
      </c>
      <c r="C26" s="279" t="s">
        <v>65</v>
      </c>
      <c r="D26" s="280" t="s">
        <v>66</v>
      </c>
      <c r="E26" s="288" t="s">
        <v>61</v>
      </c>
      <c r="F26" s="288" t="s">
        <v>61</v>
      </c>
      <c r="G26" s="283">
        <v>5</v>
      </c>
      <c r="H26" s="283">
        <v>5</v>
      </c>
      <c r="I26" s="288"/>
    </row>
    <row r="27" s="252" customFormat="1" ht="18.6" customHeight="1" spans="1:9">
      <c r="A27" s="219"/>
      <c r="B27" s="293"/>
      <c r="C27" s="285"/>
      <c r="D27" s="280" t="s">
        <v>67</v>
      </c>
      <c r="E27" s="288" t="s">
        <v>61</v>
      </c>
      <c r="F27" s="288" t="s">
        <v>61</v>
      </c>
      <c r="G27" s="283">
        <v>5</v>
      </c>
      <c r="H27" s="283">
        <v>5</v>
      </c>
      <c r="I27" s="288"/>
    </row>
    <row r="28" s="252" customFormat="1" ht="18.6" customHeight="1" spans="1:9">
      <c r="A28" s="219"/>
      <c r="B28" s="293"/>
      <c r="C28" s="285"/>
      <c r="D28" s="280" t="s">
        <v>68</v>
      </c>
      <c r="E28" s="288" t="s">
        <v>69</v>
      </c>
      <c r="F28" s="288" t="s">
        <v>69</v>
      </c>
      <c r="G28" s="283">
        <v>5</v>
      </c>
      <c r="H28" s="283">
        <v>5</v>
      </c>
      <c r="I28" s="288"/>
    </row>
    <row r="29" s="252" customFormat="1" ht="18.6" customHeight="1" spans="1:9">
      <c r="A29" s="219"/>
      <c r="B29" s="293"/>
      <c r="C29" s="294"/>
      <c r="D29" s="280" t="s">
        <v>70</v>
      </c>
      <c r="E29" s="288" t="s">
        <v>71</v>
      </c>
      <c r="F29" s="288" t="s">
        <v>71</v>
      </c>
      <c r="G29" s="283">
        <v>5</v>
      </c>
      <c r="H29" s="283">
        <v>5</v>
      </c>
      <c r="I29" s="288"/>
    </row>
    <row r="30" s="252" customFormat="1" ht="18.6" customHeight="1" spans="1:9">
      <c r="A30" s="219"/>
      <c r="B30" s="293"/>
      <c r="C30" s="219" t="s">
        <v>72</v>
      </c>
      <c r="D30" s="280" t="s">
        <v>73</v>
      </c>
      <c r="E30" s="288" t="s">
        <v>74</v>
      </c>
      <c r="F30" s="288" t="s">
        <v>74</v>
      </c>
      <c r="G30" s="283">
        <v>6</v>
      </c>
      <c r="H30" s="283">
        <v>6</v>
      </c>
      <c r="I30" s="288"/>
    </row>
    <row r="31" s="252" customFormat="1" ht="18.6" customHeight="1" spans="1:9">
      <c r="A31" s="219"/>
      <c r="B31" s="293"/>
      <c r="C31" s="219"/>
      <c r="D31" s="280" t="s">
        <v>75</v>
      </c>
      <c r="E31" s="288" t="s">
        <v>74</v>
      </c>
      <c r="F31" s="288" t="s">
        <v>74</v>
      </c>
      <c r="G31" s="283">
        <v>6</v>
      </c>
      <c r="H31" s="283">
        <v>6</v>
      </c>
      <c r="I31" s="288"/>
    </row>
    <row r="32" s="252" customFormat="1" ht="18.6" customHeight="1" spans="1:9">
      <c r="A32" s="219"/>
      <c r="B32" s="293"/>
      <c r="C32" s="219"/>
      <c r="D32" s="280" t="s">
        <v>76</v>
      </c>
      <c r="E32" s="288" t="s">
        <v>74</v>
      </c>
      <c r="F32" s="288" t="s">
        <v>74</v>
      </c>
      <c r="G32" s="283">
        <v>6</v>
      </c>
      <c r="H32" s="283">
        <v>6</v>
      </c>
      <c r="I32" s="288"/>
    </row>
    <row r="33" s="252" customFormat="1" ht="18.6" customHeight="1" spans="1:9">
      <c r="A33" s="219"/>
      <c r="B33" s="293"/>
      <c r="C33" s="279" t="s">
        <v>77</v>
      </c>
      <c r="D33" s="295" t="s">
        <v>78</v>
      </c>
      <c r="E33" s="288" t="s">
        <v>79</v>
      </c>
      <c r="F33" s="288" t="s">
        <v>80</v>
      </c>
      <c r="G33" s="283">
        <v>6</v>
      </c>
      <c r="H33" s="283">
        <v>6</v>
      </c>
      <c r="I33" s="288"/>
    </row>
    <row r="34" s="252" customFormat="1" ht="18.6" customHeight="1" spans="1:9">
      <c r="A34" s="219"/>
      <c r="B34" s="296"/>
      <c r="C34" s="286"/>
      <c r="D34" s="295" t="s">
        <v>81</v>
      </c>
      <c r="E34" s="288" t="s">
        <v>79</v>
      </c>
      <c r="F34" s="288" t="s">
        <v>82</v>
      </c>
      <c r="G34" s="283">
        <v>6</v>
      </c>
      <c r="H34" s="283">
        <v>6</v>
      </c>
      <c r="I34" s="288"/>
    </row>
    <row r="35" s="252" customFormat="1" ht="18.6" customHeight="1" spans="1:9">
      <c r="A35" s="219"/>
      <c r="B35" s="297" t="s">
        <v>83</v>
      </c>
      <c r="C35" s="289" t="s">
        <v>84</v>
      </c>
      <c r="D35" s="280" t="s">
        <v>85</v>
      </c>
      <c r="E35" s="288" t="s">
        <v>86</v>
      </c>
      <c r="F35" s="288" t="s">
        <v>86</v>
      </c>
      <c r="G35" s="283">
        <v>2</v>
      </c>
      <c r="H35" s="283">
        <v>2</v>
      </c>
      <c r="I35" s="288"/>
    </row>
    <row r="36" s="252" customFormat="1" ht="18.6" customHeight="1" spans="1:9">
      <c r="A36" s="219"/>
      <c r="B36" s="284"/>
      <c r="C36" s="290" t="s">
        <v>87</v>
      </c>
      <c r="D36" s="280" t="s">
        <v>88</v>
      </c>
      <c r="E36" s="288" t="s">
        <v>69</v>
      </c>
      <c r="F36" s="288" t="s">
        <v>69</v>
      </c>
      <c r="G36" s="283">
        <v>2</v>
      </c>
      <c r="H36" s="283">
        <v>2</v>
      </c>
      <c r="I36" s="288"/>
    </row>
    <row r="37" s="252" customFormat="1" ht="18.6" customHeight="1" spans="1:9">
      <c r="A37" s="219"/>
      <c r="B37" s="284"/>
      <c r="C37" s="290" t="s">
        <v>89</v>
      </c>
      <c r="D37" s="280" t="s">
        <v>90</v>
      </c>
      <c r="E37" s="281" t="s">
        <v>91</v>
      </c>
      <c r="F37" s="282">
        <v>0.9</v>
      </c>
      <c r="G37" s="283">
        <v>2</v>
      </c>
      <c r="H37" s="283">
        <v>2</v>
      </c>
      <c r="I37" s="281"/>
    </row>
    <row r="38" s="252" customFormat="1" ht="18.6" customHeight="1" spans="1:9">
      <c r="A38" s="219"/>
      <c r="B38" s="284"/>
      <c r="C38" s="290" t="s">
        <v>92</v>
      </c>
      <c r="D38" s="280" t="s">
        <v>93</v>
      </c>
      <c r="E38" s="288" t="s">
        <v>86</v>
      </c>
      <c r="F38" s="288" t="s">
        <v>86</v>
      </c>
      <c r="G38" s="283">
        <v>2</v>
      </c>
      <c r="H38" s="283">
        <v>2</v>
      </c>
      <c r="I38" s="288"/>
    </row>
    <row r="39" s="252" customFormat="1" ht="18.6" customHeight="1" spans="1:9">
      <c r="A39" s="219"/>
      <c r="B39" s="284"/>
      <c r="C39" s="279" t="s">
        <v>94</v>
      </c>
      <c r="D39" s="298" t="s">
        <v>95</v>
      </c>
      <c r="E39" s="288" t="s">
        <v>86</v>
      </c>
      <c r="F39" s="288" t="s">
        <v>86</v>
      </c>
      <c r="G39" s="283">
        <v>2</v>
      </c>
      <c r="H39" s="283">
        <v>2</v>
      </c>
      <c r="I39" s="288"/>
    </row>
    <row r="40" s="252" customFormat="1" ht="18.6" customHeight="1" spans="1:9">
      <c r="A40" s="219"/>
      <c r="B40" s="219" t="s">
        <v>96</v>
      </c>
      <c r="C40" s="299" t="s">
        <v>97</v>
      </c>
      <c r="D40" s="298" t="s">
        <v>98</v>
      </c>
      <c r="E40" s="281" t="s">
        <v>46</v>
      </c>
      <c r="F40" s="282">
        <v>0.95</v>
      </c>
      <c r="G40" s="283">
        <v>5</v>
      </c>
      <c r="H40" s="283">
        <v>4.5</v>
      </c>
      <c r="I40" s="288"/>
    </row>
    <row r="41" s="252" customFormat="1" ht="18.6" customHeight="1" spans="1:9">
      <c r="A41" s="219"/>
      <c r="B41" s="219"/>
      <c r="C41" s="219" t="s">
        <v>99</v>
      </c>
      <c r="D41" s="269" t="s">
        <v>100</v>
      </c>
      <c r="E41" s="281" t="s">
        <v>46</v>
      </c>
      <c r="F41" s="282">
        <v>0.95</v>
      </c>
      <c r="G41" s="283">
        <v>5</v>
      </c>
      <c r="H41" s="283">
        <v>4.5</v>
      </c>
      <c r="I41" s="288"/>
    </row>
    <row r="42" s="252" customFormat="1" ht="18.6" customHeight="1" spans="1:9">
      <c r="A42" s="262" t="s">
        <v>101</v>
      </c>
      <c r="B42" s="300"/>
      <c r="C42" s="300"/>
      <c r="D42" s="300"/>
      <c r="E42" s="300"/>
      <c r="F42" s="300"/>
      <c r="G42" s="263"/>
      <c r="H42" s="283">
        <v>96</v>
      </c>
      <c r="I42" s="288"/>
    </row>
    <row r="43" s="252" customFormat="1" ht="18.6" customHeight="1" spans="1:9">
      <c r="A43" s="301" t="s">
        <v>102</v>
      </c>
      <c r="B43" s="302"/>
      <c r="C43" s="302"/>
      <c r="D43" s="302"/>
      <c r="E43" s="302"/>
      <c r="F43" s="302"/>
      <c r="G43" s="302"/>
      <c r="H43" s="302"/>
      <c r="I43" s="308"/>
    </row>
    <row r="44" s="252" customFormat="1" ht="35.4" customHeight="1" spans="1:9">
      <c r="A44" s="303" t="s">
        <v>103</v>
      </c>
      <c r="B44" s="303"/>
      <c r="C44" s="303"/>
      <c r="D44" s="303"/>
      <c r="E44" s="303"/>
      <c r="F44" s="303"/>
      <c r="G44" s="303"/>
      <c r="H44" s="303"/>
      <c r="I44" s="303"/>
    </row>
    <row r="45" s="252" customFormat="1" ht="36" customHeight="1" spans="1:9">
      <c r="A45" s="303" t="s">
        <v>104</v>
      </c>
      <c r="B45" s="303"/>
      <c r="C45" s="303"/>
      <c r="D45" s="303"/>
      <c r="E45" s="303"/>
      <c r="F45" s="303"/>
      <c r="G45" s="303"/>
      <c r="H45" s="303"/>
      <c r="I45" s="303"/>
    </row>
    <row r="46" s="252" customFormat="1" spans="16379:16381">
      <c r="XEY46" s="253"/>
      <c r="XEZ46" s="253"/>
      <c r="XFA46" s="253"/>
    </row>
  </sheetData>
  <mergeCells count="38">
    <mergeCell ref="A1:I1"/>
    <mergeCell ref="B2:I2"/>
    <mergeCell ref="F3:G3"/>
    <mergeCell ref="F4:G4"/>
    <mergeCell ref="F5:G5"/>
    <mergeCell ref="F6:G6"/>
    <mergeCell ref="B7:D7"/>
    <mergeCell ref="E7:I7"/>
    <mergeCell ref="B8:D8"/>
    <mergeCell ref="E8:I8"/>
    <mergeCell ref="B9:D9"/>
    <mergeCell ref="E9:I9"/>
    <mergeCell ref="B10:D10"/>
    <mergeCell ref="E10:I10"/>
    <mergeCell ref="B11:D11"/>
    <mergeCell ref="E11:I11"/>
    <mergeCell ref="B12:D12"/>
    <mergeCell ref="E12:I12"/>
    <mergeCell ref="B13:D13"/>
    <mergeCell ref="E13:I13"/>
    <mergeCell ref="B14:D14"/>
    <mergeCell ref="E14:I14"/>
    <mergeCell ref="A42:G42"/>
    <mergeCell ref="A43:I43"/>
    <mergeCell ref="A44:I44"/>
    <mergeCell ref="A45:I45"/>
    <mergeCell ref="A3:A6"/>
    <mergeCell ref="A7:A14"/>
    <mergeCell ref="A15:A41"/>
    <mergeCell ref="B16:B25"/>
    <mergeCell ref="B26:B34"/>
    <mergeCell ref="B35:B39"/>
    <mergeCell ref="B40:B41"/>
    <mergeCell ref="C16:C19"/>
    <mergeCell ref="C20:C21"/>
    <mergeCell ref="C26:C29"/>
    <mergeCell ref="C30:C32"/>
    <mergeCell ref="C33:C34"/>
  </mergeCells>
  <printOptions horizontalCentered="1" verticalCentered="1"/>
  <pageMargins left="0.748031496062992" right="0.748031496062992" top="0.47244094488189" bottom="0.118110236220472" header="0.393700787401575" footer="0.0393700787401575"/>
  <pageSetup paperSize="9" scale="76"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1"/>
  <sheetViews>
    <sheetView topLeftCell="A4" workbookViewId="0">
      <selection activeCell="R38" sqref="R38"/>
    </sheetView>
  </sheetViews>
  <sheetFormatPr defaultColWidth="8.775" defaultRowHeight="13.5"/>
  <cols>
    <col min="3" max="3" width="7.55833333333333" customWidth="1"/>
    <col min="5" max="5" width="11.3333333333333" customWidth="1"/>
    <col min="6" max="6" width="9.10833333333333" customWidth="1"/>
    <col min="9" max="12" width="6.10833333333333" customWidth="1"/>
    <col min="13" max="13" width="6" customWidth="1"/>
    <col min="14" max="14" width="8.55833333333333" customWidth="1"/>
  </cols>
  <sheetData>
    <row r="1" ht="20.25" spans="1:14">
      <c r="A1" s="1" t="s">
        <v>499</v>
      </c>
      <c r="B1" s="1"/>
      <c r="C1" s="1"/>
      <c r="D1" s="1"/>
      <c r="E1" s="1"/>
      <c r="F1" s="1"/>
      <c r="G1" s="1"/>
      <c r="H1" s="1"/>
      <c r="I1" s="1"/>
      <c r="J1" s="1"/>
      <c r="K1" s="1"/>
      <c r="L1" s="1"/>
      <c r="M1" s="1"/>
      <c r="N1" s="1"/>
    </row>
    <row r="2" ht="25.8" customHeight="1" spans="1:14">
      <c r="A2" s="2" t="s">
        <v>107</v>
      </c>
      <c r="B2" s="2"/>
      <c r="C2" s="2" t="s">
        <v>144</v>
      </c>
      <c r="D2" s="2"/>
      <c r="E2" s="2"/>
      <c r="F2" s="2"/>
      <c r="G2" s="2"/>
      <c r="H2" s="2"/>
      <c r="I2" s="2"/>
      <c r="J2" s="2"/>
      <c r="K2" s="2"/>
      <c r="L2" s="2"/>
      <c r="M2" s="2"/>
      <c r="N2" s="2"/>
    </row>
    <row r="3" ht="25.8" customHeight="1" spans="1:14">
      <c r="A3" s="2" t="s">
        <v>108</v>
      </c>
      <c r="B3" s="2"/>
      <c r="C3" s="2" t="s">
        <v>149</v>
      </c>
      <c r="D3" s="2"/>
      <c r="E3" s="2"/>
      <c r="F3" s="2"/>
      <c r="G3" s="2"/>
      <c r="H3" s="2" t="s">
        <v>150</v>
      </c>
      <c r="I3" s="2"/>
      <c r="J3" s="2" t="s">
        <v>7</v>
      </c>
      <c r="K3" s="2"/>
      <c r="L3" s="2"/>
      <c r="M3" s="2"/>
      <c r="N3" s="2"/>
    </row>
    <row r="4" ht="25.8" customHeight="1" spans="1:14">
      <c r="A4" s="3" t="s">
        <v>109</v>
      </c>
      <c r="B4" s="3"/>
      <c r="C4" s="3"/>
      <c r="D4" s="3"/>
      <c r="E4" s="3" t="s">
        <v>9</v>
      </c>
      <c r="F4" s="3" t="s">
        <v>151</v>
      </c>
      <c r="G4" s="3"/>
      <c r="H4" s="3" t="s">
        <v>152</v>
      </c>
      <c r="I4" s="3"/>
      <c r="J4" s="3" t="s">
        <v>13</v>
      </c>
      <c r="K4" s="3"/>
      <c r="L4" s="3" t="s">
        <v>153</v>
      </c>
      <c r="M4" s="3"/>
      <c r="N4" s="3" t="s">
        <v>14</v>
      </c>
    </row>
    <row r="5" ht="25.8" customHeight="1" spans="1:14">
      <c r="A5" s="3"/>
      <c r="B5" s="3"/>
      <c r="C5" s="3"/>
      <c r="D5" s="3"/>
      <c r="E5" s="3"/>
      <c r="F5" s="3"/>
      <c r="G5" s="3"/>
      <c r="H5" s="3"/>
      <c r="I5" s="3"/>
      <c r="J5" s="3"/>
      <c r="K5" s="3"/>
      <c r="L5" s="3"/>
      <c r="M5" s="3"/>
      <c r="N5" s="3"/>
    </row>
    <row r="6" ht="25.8" customHeight="1" spans="1:14">
      <c r="A6" s="3"/>
      <c r="B6" s="3"/>
      <c r="C6" s="4" t="s">
        <v>154</v>
      </c>
      <c r="D6" s="4"/>
      <c r="E6" s="3">
        <v>5.02</v>
      </c>
      <c r="F6" s="5">
        <v>5.02</v>
      </c>
      <c r="G6" s="6"/>
      <c r="H6" s="5">
        <v>5.02</v>
      </c>
      <c r="I6" s="6"/>
      <c r="J6" s="3">
        <v>10</v>
      </c>
      <c r="K6" s="3"/>
      <c r="L6" s="21">
        <v>1</v>
      </c>
      <c r="M6" s="3"/>
      <c r="N6" s="3">
        <v>10</v>
      </c>
    </row>
    <row r="7" ht="25.8" customHeight="1" spans="1:14">
      <c r="A7" s="3"/>
      <c r="B7" s="3"/>
      <c r="C7" s="3" t="s">
        <v>155</v>
      </c>
      <c r="D7" s="3"/>
      <c r="E7" s="3">
        <v>5.02</v>
      </c>
      <c r="F7" s="3">
        <v>5.02</v>
      </c>
      <c r="G7" s="3"/>
      <c r="H7" s="3">
        <v>5.02</v>
      </c>
      <c r="I7" s="3"/>
      <c r="J7" s="3" t="s">
        <v>17</v>
      </c>
      <c r="K7" s="3"/>
      <c r="L7" s="21">
        <v>1</v>
      </c>
      <c r="M7" s="3"/>
      <c r="N7" s="3" t="s">
        <v>17</v>
      </c>
    </row>
    <row r="8" ht="25.8" customHeight="1" spans="1:14">
      <c r="A8" s="3"/>
      <c r="B8" s="3"/>
      <c r="C8" s="3" t="s">
        <v>156</v>
      </c>
      <c r="D8" s="3"/>
      <c r="E8" s="3"/>
      <c r="F8" s="3"/>
      <c r="G8" s="3"/>
      <c r="H8" s="3"/>
      <c r="I8" s="3"/>
      <c r="J8" s="3" t="s">
        <v>17</v>
      </c>
      <c r="K8" s="3"/>
      <c r="L8" s="3"/>
      <c r="M8" s="3"/>
      <c r="N8" s="3" t="s">
        <v>17</v>
      </c>
    </row>
    <row r="9" ht="25.8" customHeight="1" spans="1:14">
      <c r="A9" s="3"/>
      <c r="B9" s="3"/>
      <c r="C9" s="3" t="s">
        <v>117</v>
      </c>
      <c r="D9" s="3"/>
      <c r="E9" s="3"/>
      <c r="F9" s="3"/>
      <c r="G9" s="3"/>
      <c r="H9" s="3"/>
      <c r="I9" s="3"/>
      <c r="J9" s="3" t="s">
        <v>17</v>
      </c>
      <c r="K9" s="3"/>
      <c r="L9" s="3"/>
      <c r="M9" s="3"/>
      <c r="N9" s="3" t="s">
        <v>17</v>
      </c>
    </row>
    <row r="10" ht="25.8" customHeight="1" spans="1:14">
      <c r="A10" s="3" t="s">
        <v>157</v>
      </c>
      <c r="B10" s="3" t="s">
        <v>20</v>
      </c>
      <c r="C10" s="3"/>
      <c r="D10" s="3"/>
      <c r="E10" s="3"/>
      <c r="F10" s="3"/>
      <c r="G10" s="3"/>
      <c r="H10" s="3" t="s">
        <v>158</v>
      </c>
      <c r="I10" s="3"/>
      <c r="J10" s="3"/>
      <c r="K10" s="3"/>
      <c r="L10" s="3"/>
      <c r="M10" s="3"/>
      <c r="N10" s="3"/>
    </row>
    <row r="11" ht="71.4" customHeight="1" spans="1:14">
      <c r="A11" s="3"/>
      <c r="B11" s="7" t="s">
        <v>500</v>
      </c>
      <c r="C11" s="7"/>
      <c r="D11" s="7"/>
      <c r="E11" s="7"/>
      <c r="F11" s="7"/>
      <c r="G11" s="7"/>
      <c r="H11" s="7" t="s">
        <v>501</v>
      </c>
      <c r="I11" s="7"/>
      <c r="J11" s="7"/>
      <c r="K11" s="7"/>
      <c r="L11" s="7"/>
      <c r="M11" s="7"/>
      <c r="N11" s="7"/>
    </row>
    <row r="12" ht="25.8" customHeight="1" spans="1:14">
      <c r="A12" s="8" t="s">
        <v>161</v>
      </c>
      <c r="B12" s="9" t="s">
        <v>35</v>
      </c>
      <c r="C12" s="9" t="s">
        <v>36</v>
      </c>
      <c r="D12" s="9" t="s">
        <v>37</v>
      </c>
      <c r="E12" s="9"/>
      <c r="F12" s="9"/>
      <c r="G12" s="9" t="s">
        <v>38</v>
      </c>
      <c r="H12" s="9" t="s">
        <v>39</v>
      </c>
      <c r="I12" s="9" t="s">
        <v>13</v>
      </c>
      <c r="J12" s="9"/>
      <c r="K12" s="9" t="s">
        <v>14</v>
      </c>
      <c r="L12" s="9"/>
      <c r="M12" s="9" t="s">
        <v>40</v>
      </c>
      <c r="N12" s="9"/>
    </row>
    <row r="13" ht="28.2" customHeight="1" spans="1:14">
      <c r="A13" s="8"/>
      <c r="B13" s="9" t="s">
        <v>162</v>
      </c>
      <c r="C13" s="9" t="s">
        <v>163</v>
      </c>
      <c r="D13" s="10" t="s">
        <v>502</v>
      </c>
      <c r="E13" s="10"/>
      <c r="F13" s="10"/>
      <c r="G13" s="11">
        <v>8</v>
      </c>
      <c r="H13" s="11">
        <v>8</v>
      </c>
      <c r="I13" s="9">
        <v>10</v>
      </c>
      <c r="J13" s="9"/>
      <c r="K13" s="9">
        <v>10</v>
      </c>
      <c r="L13" s="9"/>
      <c r="M13" s="9"/>
      <c r="N13" s="9"/>
    </row>
    <row r="14" ht="28.2" customHeight="1" spans="1:14">
      <c r="A14" s="8"/>
      <c r="B14" s="9"/>
      <c r="C14" s="9"/>
      <c r="D14" s="10" t="s">
        <v>503</v>
      </c>
      <c r="E14" s="10"/>
      <c r="F14" s="10"/>
      <c r="G14" s="11" t="s">
        <v>258</v>
      </c>
      <c r="H14" s="11" t="s">
        <v>258</v>
      </c>
      <c r="I14" s="9" t="s">
        <v>258</v>
      </c>
      <c r="J14" s="9"/>
      <c r="K14" s="9" t="s">
        <v>258</v>
      </c>
      <c r="L14" s="9"/>
      <c r="M14" s="9"/>
      <c r="N14" s="9"/>
    </row>
    <row r="15" ht="28.2" customHeight="1" spans="1:14">
      <c r="A15" s="8"/>
      <c r="B15" s="9"/>
      <c r="C15" s="9"/>
      <c r="D15" s="10" t="s">
        <v>504</v>
      </c>
      <c r="E15" s="10"/>
      <c r="F15" s="10"/>
      <c r="G15" s="11">
        <v>1</v>
      </c>
      <c r="H15" s="11">
        <v>1</v>
      </c>
      <c r="I15" s="9">
        <v>5</v>
      </c>
      <c r="J15" s="9"/>
      <c r="K15" s="9">
        <v>5</v>
      </c>
      <c r="L15" s="9"/>
      <c r="M15" s="9"/>
      <c r="N15" s="9"/>
    </row>
    <row r="16" ht="28.2" customHeight="1" spans="1:14">
      <c r="A16" s="8"/>
      <c r="B16" s="9"/>
      <c r="C16" s="9" t="s">
        <v>169</v>
      </c>
      <c r="D16" s="10" t="s">
        <v>505</v>
      </c>
      <c r="E16" s="10"/>
      <c r="F16" s="10"/>
      <c r="G16" s="11" t="s">
        <v>506</v>
      </c>
      <c r="H16" s="11" t="s">
        <v>506</v>
      </c>
      <c r="I16" s="9">
        <v>5</v>
      </c>
      <c r="J16" s="9"/>
      <c r="K16" s="9">
        <v>5</v>
      </c>
      <c r="L16" s="9"/>
      <c r="M16" s="9"/>
      <c r="N16" s="9"/>
    </row>
    <row r="17" ht="28.2" customHeight="1" spans="1:14">
      <c r="A17" s="8"/>
      <c r="B17" s="9"/>
      <c r="C17" s="9"/>
      <c r="D17" s="10" t="s">
        <v>507</v>
      </c>
      <c r="E17" s="10"/>
      <c r="F17" s="10"/>
      <c r="G17" s="11" t="s">
        <v>91</v>
      </c>
      <c r="H17" s="12">
        <v>0.85</v>
      </c>
      <c r="I17" s="9">
        <v>5</v>
      </c>
      <c r="J17" s="9"/>
      <c r="K17" s="9">
        <v>5</v>
      </c>
      <c r="L17" s="9"/>
      <c r="M17" s="9"/>
      <c r="N17" s="9"/>
    </row>
    <row r="18" ht="28.2" customHeight="1" spans="1:14">
      <c r="A18" s="8"/>
      <c r="B18" s="9"/>
      <c r="C18" s="9"/>
      <c r="D18" s="10" t="s">
        <v>508</v>
      </c>
      <c r="E18" s="10"/>
      <c r="F18" s="10"/>
      <c r="G18" s="12">
        <v>1</v>
      </c>
      <c r="H18" s="12">
        <v>1</v>
      </c>
      <c r="I18" s="9">
        <v>5</v>
      </c>
      <c r="J18" s="9"/>
      <c r="K18" s="9">
        <v>5</v>
      </c>
      <c r="L18" s="9"/>
      <c r="M18" s="9"/>
      <c r="N18" s="9"/>
    </row>
    <row r="19" ht="28.2" customHeight="1" spans="1:14">
      <c r="A19" s="8"/>
      <c r="B19" s="9"/>
      <c r="C19" s="9" t="s">
        <v>178</v>
      </c>
      <c r="D19" s="10" t="s">
        <v>509</v>
      </c>
      <c r="E19" s="10"/>
      <c r="F19" s="10"/>
      <c r="G19" s="9" t="s">
        <v>46</v>
      </c>
      <c r="H19" s="13">
        <v>1</v>
      </c>
      <c r="I19" s="9">
        <v>5</v>
      </c>
      <c r="J19" s="9"/>
      <c r="K19" s="9">
        <v>5</v>
      </c>
      <c r="L19" s="9"/>
      <c r="M19" s="9"/>
      <c r="N19" s="9"/>
    </row>
    <row r="20" ht="28.2" customHeight="1" spans="1:14">
      <c r="A20" s="8"/>
      <c r="B20" s="9"/>
      <c r="C20" s="9"/>
      <c r="D20" s="10" t="s">
        <v>510</v>
      </c>
      <c r="E20" s="10"/>
      <c r="F20" s="10"/>
      <c r="G20" s="9" t="s">
        <v>69</v>
      </c>
      <c r="H20" s="9" t="s">
        <v>69</v>
      </c>
      <c r="I20" s="9">
        <v>5</v>
      </c>
      <c r="J20" s="9"/>
      <c r="K20" s="9">
        <v>5</v>
      </c>
      <c r="L20" s="9"/>
      <c r="M20" s="9"/>
      <c r="N20" s="9"/>
    </row>
    <row r="21" ht="25.8" customHeight="1" spans="1:14">
      <c r="A21" s="8"/>
      <c r="B21" s="9"/>
      <c r="C21" s="9" t="s">
        <v>182</v>
      </c>
      <c r="D21" s="10" t="s">
        <v>492</v>
      </c>
      <c r="E21" s="10"/>
      <c r="F21" s="10"/>
      <c r="G21" s="11" t="s">
        <v>493</v>
      </c>
      <c r="H21" s="11" t="s">
        <v>493</v>
      </c>
      <c r="I21" s="9">
        <v>5</v>
      </c>
      <c r="J21" s="9"/>
      <c r="K21" s="9">
        <v>5</v>
      </c>
      <c r="L21" s="9"/>
      <c r="M21" s="9"/>
      <c r="N21" s="9"/>
    </row>
    <row r="22" ht="25.8" customHeight="1" spans="1:14">
      <c r="A22" s="8"/>
      <c r="B22" s="9"/>
      <c r="C22" s="9"/>
      <c r="D22" s="10" t="s">
        <v>494</v>
      </c>
      <c r="E22" s="10"/>
      <c r="F22" s="10"/>
      <c r="G22" s="11" t="s">
        <v>493</v>
      </c>
      <c r="H22" s="11" t="s">
        <v>493</v>
      </c>
      <c r="I22" s="9">
        <v>5</v>
      </c>
      <c r="J22" s="9"/>
      <c r="K22" s="9">
        <v>5</v>
      </c>
      <c r="L22" s="9"/>
      <c r="M22" s="9"/>
      <c r="N22" s="9"/>
    </row>
    <row r="23" ht="25.8" customHeight="1" spans="1:14">
      <c r="A23" s="8"/>
      <c r="B23" s="9" t="s">
        <v>188</v>
      </c>
      <c r="C23" s="9" t="s">
        <v>75</v>
      </c>
      <c r="D23" s="14" t="s">
        <v>511</v>
      </c>
      <c r="E23" s="15"/>
      <c r="F23" s="16"/>
      <c r="G23" s="11" t="s">
        <v>512</v>
      </c>
      <c r="H23" s="11" t="s">
        <v>512</v>
      </c>
      <c r="I23" s="9">
        <v>6</v>
      </c>
      <c r="J23" s="9"/>
      <c r="K23" s="9">
        <v>6</v>
      </c>
      <c r="L23" s="9"/>
      <c r="M23" s="9"/>
      <c r="N23" s="9"/>
    </row>
    <row r="24" ht="25.8" customHeight="1" spans="1:14">
      <c r="A24" s="8"/>
      <c r="B24" s="9"/>
      <c r="C24" s="9"/>
      <c r="D24" s="14" t="s">
        <v>513</v>
      </c>
      <c r="E24" s="15"/>
      <c r="F24" s="16"/>
      <c r="G24" s="11" t="s">
        <v>514</v>
      </c>
      <c r="H24" s="11" t="s">
        <v>514</v>
      </c>
      <c r="I24" s="9">
        <v>6</v>
      </c>
      <c r="J24" s="9"/>
      <c r="K24" s="9">
        <v>6</v>
      </c>
      <c r="L24" s="9"/>
      <c r="M24" s="9"/>
      <c r="N24" s="9"/>
    </row>
    <row r="25" ht="25.8" customHeight="1" spans="1:14">
      <c r="A25" s="8"/>
      <c r="B25" s="9"/>
      <c r="C25" s="9" t="s">
        <v>76</v>
      </c>
      <c r="D25" s="14" t="s">
        <v>515</v>
      </c>
      <c r="E25" s="15"/>
      <c r="F25" s="16"/>
      <c r="G25" s="11" t="s">
        <v>516</v>
      </c>
      <c r="H25" s="11" t="s">
        <v>516</v>
      </c>
      <c r="I25" s="9">
        <v>6</v>
      </c>
      <c r="J25" s="9"/>
      <c r="K25" s="9">
        <v>6</v>
      </c>
      <c r="L25" s="9"/>
      <c r="M25" s="9"/>
      <c r="N25" s="9"/>
    </row>
    <row r="26" ht="25.8" customHeight="1" spans="1:14">
      <c r="A26" s="8"/>
      <c r="B26" s="9"/>
      <c r="C26" s="9" t="s">
        <v>196</v>
      </c>
      <c r="D26" s="10" t="s">
        <v>517</v>
      </c>
      <c r="E26" s="10"/>
      <c r="F26" s="10"/>
      <c r="G26" s="11" t="s">
        <v>518</v>
      </c>
      <c r="H26" s="11" t="s">
        <v>518</v>
      </c>
      <c r="I26" s="9">
        <v>6</v>
      </c>
      <c r="J26" s="9"/>
      <c r="K26" s="9">
        <v>6</v>
      </c>
      <c r="L26" s="9"/>
      <c r="M26" s="9"/>
      <c r="N26" s="9"/>
    </row>
    <row r="27" ht="25.8" customHeight="1" spans="1:14">
      <c r="A27" s="8"/>
      <c r="B27" s="9"/>
      <c r="C27" s="9"/>
      <c r="D27" s="10" t="s">
        <v>519</v>
      </c>
      <c r="E27" s="10"/>
      <c r="F27" s="10"/>
      <c r="G27" s="11" t="s">
        <v>520</v>
      </c>
      <c r="H27" s="11" t="s">
        <v>520</v>
      </c>
      <c r="I27" s="9">
        <v>6</v>
      </c>
      <c r="J27" s="9"/>
      <c r="K27" s="9">
        <v>6</v>
      </c>
      <c r="L27" s="9"/>
      <c r="M27" s="9"/>
      <c r="N27" s="9"/>
    </row>
    <row r="28" ht="25.8" customHeight="1" spans="1:14">
      <c r="A28" s="8"/>
      <c r="B28" s="9" t="s">
        <v>199</v>
      </c>
      <c r="C28" s="9" t="s">
        <v>200</v>
      </c>
      <c r="D28" s="10" t="s">
        <v>521</v>
      </c>
      <c r="E28" s="10"/>
      <c r="F28" s="10"/>
      <c r="G28" s="13" t="s">
        <v>231</v>
      </c>
      <c r="H28" s="13">
        <v>0.9</v>
      </c>
      <c r="I28" s="9">
        <v>5</v>
      </c>
      <c r="J28" s="9"/>
      <c r="K28" s="9">
        <v>5</v>
      </c>
      <c r="L28" s="9"/>
      <c r="M28" s="9"/>
      <c r="N28" s="9"/>
    </row>
    <row r="29" ht="25.8" customHeight="1" spans="1:14">
      <c r="A29" s="8"/>
      <c r="B29" s="9"/>
      <c r="C29" s="9"/>
      <c r="D29" s="10" t="s">
        <v>522</v>
      </c>
      <c r="E29" s="10"/>
      <c r="F29" s="10"/>
      <c r="G29" s="13" t="s">
        <v>231</v>
      </c>
      <c r="H29" s="13">
        <v>0.9</v>
      </c>
      <c r="I29" s="9">
        <v>5</v>
      </c>
      <c r="J29" s="9"/>
      <c r="K29" s="9">
        <v>5</v>
      </c>
      <c r="L29" s="9"/>
      <c r="M29" s="9"/>
      <c r="N29" s="9"/>
    </row>
    <row r="30" ht="25.8" customHeight="1" spans="1:14">
      <c r="A30" s="17" t="s">
        <v>202</v>
      </c>
      <c r="B30" s="17"/>
      <c r="C30" s="17"/>
      <c r="D30" s="17"/>
      <c r="E30" s="17"/>
      <c r="F30" s="17"/>
      <c r="G30" s="17"/>
      <c r="H30" s="17"/>
      <c r="I30" s="17">
        <v>100</v>
      </c>
      <c r="J30" s="17"/>
      <c r="K30" s="17">
        <v>100</v>
      </c>
      <c r="L30" s="17"/>
      <c r="M30" s="22"/>
      <c r="N30" s="22"/>
    </row>
    <row r="31" ht="25.8" customHeight="1" spans="1:14">
      <c r="A31" s="18" t="s">
        <v>250</v>
      </c>
      <c r="B31" s="19" t="s">
        <v>251</v>
      </c>
      <c r="C31" s="20"/>
      <c r="D31" s="20"/>
      <c r="E31" s="20"/>
      <c r="F31" s="20"/>
      <c r="G31" s="20"/>
      <c r="H31" s="20"/>
      <c r="I31" s="20"/>
      <c r="J31" s="20"/>
      <c r="K31" s="20"/>
      <c r="L31" s="20"/>
      <c r="M31" s="20"/>
      <c r="N31" s="23"/>
    </row>
  </sheetData>
  <mergeCells count="128">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A30:H30"/>
    <mergeCell ref="I30:J30"/>
    <mergeCell ref="K30:L30"/>
    <mergeCell ref="M30:N30"/>
    <mergeCell ref="B31:N31"/>
    <mergeCell ref="A10:A11"/>
    <mergeCell ref="A12:A29"/>
    <mergeCell ref="B13:B22"/>
    <mergeCell ref="B23:B27"/>
    <mergeCell ref="B28:B29"/>
    <mergeCell ref="C13:C15"/>
    <mergeCell ref="C16:C18"/>
    <mergeCell ref="C19:C20"/>
    <mergeCell ref="C21:C22"/>
    <mergeCell ref="C23:C24"/>
    <mergeCell ref="C26:C27"/>
    <mergeCell ref="C28:C29"/>
    <mergeCell ref="E4:E5"/>
    <mergeCell ref="N4:N5"/>
    <mergeCell ref="A4:B9"/>
    <mergeCell ref="C4:D5"/>
    <mergeCell ref="F4:G5"/>
    <mergeCell ref="H4:I5"/>
    <mergeCell ref="J4:K5"/>
    <mergeCell ref="L4:M5"/>
  </mergeCells>
  <pageMargins left="0.75" right="0.75" top="1" bottom="1" header="0.5" footer="0.5"/>
  <pageSetup paperSize="9" scale="7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zoomScale="85" zoomScaleNormal="85" workbookViewId="0">
      <selection activeCell="K15" sqref="K15"/>
    </sheetView>
  </sheetViews>
  <sheetFormatPr defaultColWidth="9" defaultRowHeight="13.5"/>
  <cols>
    <col min="1" max="1" width="8.10833333333333" style="201" customWidth="1"/>
    <col min="2" max="2" width="40.6666666666667" customWidth="1"/>
    <col min="3" max="4" width="12.6666666666667" customWidth="1"/>
    <col min="5" max="6" width="13.2166666666667" customWidth="1"/>
    <col min="7" max="11" width="12.6666666666667" customWidth="1"/>
  </cols>
  <sheetData>
    <row r="1" ht="57" customHeight="1" spans="1:11">
      <c r="A1" s="239" t="s">
        <v>105</v>
      </c>
      <c r="B1" s="239"/>
      <c r="C1" s="239"/>
      <c r="D1" s="239"/>
      <c r="E1" s="239"/>
      <c r="F1" s="239"/>
      <c r="G1" s="239"/>
      <c r="H1" s="239"/>
      <c r="I1" s="239"/>
      <c r="J1" s="239"/>
      <c r="K1" s="239"/>
    </row>
    <row r="2" s="238" customFormat="1" ht="30" customHeight="1" spans="1:11">
      <c r="A2" s="240" t="s">
        <v>106</v>
      </c>
      <c r="B2" s="241" t="s">
        <v>107</v>
      </c>
      <c r="C2" s="242" t="s">
        <v>108</v>
      </c>
      <c r="D2" s="241" t="s">
        <v>109</v>
      </c>
      <c r="E2" s="241"/>
      <c r="F2" s="241"/>
      <c r="G2" s="241"/>
      <c r="H2" s="241"/>
      <c r="I2" s="241"/>
      <c r="J2" s="240" t="s">
        <v>110</v>
      </c>
      <c r="K2" s="240" t="s">
        <v>111</v>
      </c>
    </row>
    <row r="3" s="238" customFormat="1" ht="30" customHeight="1" spans="1:11">
      <c r="A3" s="243"/>
      <c r="B3" s="241"/>
      <c r="C3" s="242"/>
      <c r="D3" s="241" t="s">
        <v>10</v>
      </c>
      <c r="E3" s="241"/>
      <c r="F3" s="241"/>
      <c r="G3" s="241"/>
      <c r="H3" s="241" t="s">
        <v>112</v>
      </c>
      <c r="I3" s="241" t="s">
        <v>113</v>
      </c>
      <c r="J3" s="243"/>
      <c r="K3" s="243"/>
    </row>
    <row r="4" s="238" customFormat="1" ht="30" customHeight="1" spans="1:11">
      <c r="A4" s="244"/>
      <c r="B4" s="241"/>
      <c r="C4" s="242"/>
      <c r="D4" s="242" t="s">
        <v>114</v>
      </c>
      <c r="E4" s="241" t="s">
        <v>115</v>
      </c>
      <c r="F4" s="241" t="s">
        <v>116</v>
      </c>
      <c r="G4" s="241" t="s">
        <v>117</v>
      </c>
      <c r="H4" s="241"/>
      <c r="I4" s="242"/>
      <c r="J4" s="244"/>
      <c r="K4" s="243"/>
    </row>
    <row r="5" ht="27" customHeight="1" spans="1:11">
      <c r="A5" s="245">
        <v>1</v>
      </c>
      <c r="B5" s="246" t="s">
        <v>118</v>
      </c>
      <c r="C5" s="22" t="s">
        <v>119</v>
      </c>
      <c r="D5" s="247">
        <f>SUM(E5:G5)</f>
        <v>211.84</v>
      </c>
      <c r="E5" s="250">
        <v>211.84</v>
      </c>
      <c r="F5" s="250"/>
      <c r="G5" s="250"/>
      <c r="H5" s="250">
        <v>211.84</v>
      </c>
      <c r="I5" s="249">
        <f t="shared" ref="I5:I17" si="0">H5/D5</f>
        <v>1</v>
      </c>
      <c r="J5" s="22">
        <f>I5*100</f>
        <v>100</v>
      </c>
      <c r="K5" s="22"/>
    </row>
    <row r="6" ht="27" customHeight="1" spans="1:11">
      <c r="A6" s="245">
        <v>2</v>
      </c>
      <c r="B6" s="246" t="s">
        <v>120</v>
      </c>
      <c r="C6" s="22" t="s">
        <v>119</v>
      </c>
      <c r="D6" s="247">
        <f t="shared" ref="D6:D16" si="1">SUM(E6:G6)</f>
        <v>64.1</v>
      </c>
      <c r="E6" s="251">
        <v>64.1</v>
      </c>
      <c r="F6" s="251"/>
      <c r="G6" s="251"/>
      <c r="H6" s="251">
        <v>64.1</v>
      </c>
      <c r="I6" s="249">
        <f t="shared" si="0"/>
        <v>1</v>
      </c>
      <c r="J6" s="22">
        <f t="shared" ref="J6:J17" si="2">I6*100</f>
        <v>100</v>
      </c>
      <c r="K6" s="22"/>
    </row>
    <row r="7" ht="27" customHeight="1" spans="1:11">
      <c r="A7" s="245">
        <v>3</v>
      </c>
      <c r="B7" s="245" t="s">
        <v>121</v>
      </c>
      <c r="C7" s="22" t="s">
        <v>119</v>
      </c>
      <c r="D7" s="247">
        <f t="shared" si="1"/>
        <v>122.94</v>
      </c>
      <c r="E7" s="251">
        <v>122.94</v>
      </c>
      <c r="F7" s="251"/>
      <c r="G7" s="251"/>
      <c r="H7" s="251">
        <v>122.94</v>
      </c>
      <c r="I7" s="249">
        <f t="shared" si="0"/>
        <v>1</v>
      </c>
      <c r="J7" s="22">
        <f t="shared" si="2"/>
        <v>100</v>
      </c>
      <c r="K7" s="22"/>
    </row>
    <row r="8" ht="27" customHeight="1" spans="1:11">
      <c r="A8" s="245">
        <v>4</v>
      </c>
      <c r="B8" s="245" t="s">
        <v>122</v>
      </c>
      <c r="C8" s="22" t="s">
        <v>119</v>
      </c>
      <c r="D8" s="247">
        <f t="shared" si="1"/>
        <v>14.6</v>
      </c>
      <c r="E8" s="251">
        <v>14.6</v>
      </c>
      <c r="F8" s="251"/>
      <c r="G8" s="251"/>
      <c r="H8" s="251">
        <v>14.6</v>
      </c>
      <c r="I8" s="249">
        <f t="shared" si="0"/>
        <v>1</v>
      </c>
      <c r="J8" s="22">
        <f t="shared" si="2"/>
        <v>100</v>
      </c>
      <c r="K8" s="22"/>
    </row>
    <row r="9" ht="27" customHeight="1" spans="1:11">
      <c r="A9" s="245">
        <v>5</v>
      </c>
      <c r="B9" s="245" t="s">
        <v>123</v>
      </c>
      <c r="C9" s="22" t="s">
        <v>119</v>
      </c>
      <c r="D9" s="247">
        <f t="shared" si="1"/>
        <v>15</v>
      </c>
      <c r="E9" s="251">
        <v>15</v>
      </c>
      <c r="F9" s="251"/>
      <c r="G9" s="251"/>
      <c r="H9" s="251">
        <v>15</v>
      </c>
      <c r="I9" s="249">
        <f t="shared" si="0"/>
        <v>1</v>
      </c>
      <c r="J9" s="22">
        <f t="shared" si="2"/>
        <v>100</v>
      </c>
      <c r="K9" s="22"/>
    </row>
    <row r="10" ht="27" customHeight="1" spans="1:11">
      <c r="A10" s="245">
        <v>6</v>
      </c>
      <c r="B10" s="245" t="s">
        <v>124</v>
      </c>
      <c r="C10" s="22" t="s">
        <v>119</v>
      </c>
      <c r="D10" s="247">
        <f t="shared" si="1"/>
        <v>199.26</v>
      </c>
      <c r="E10" s="251">
        <v>199.26</v>
      </c>
      <c r="F10" s="251"/>
      <c r="G10" s="251"/>
      <c r="H10" s="251">
        <v>199.26</v>
      </c>
      <c r="I10" s="249">
        <f t="shared" si="0"/>
        <v>1</v>
      </c>
      <c r="J10" s="22">
        <f t="shared" si="2"/>
        <v>100</v>
      </c>
      <c r="K10" s="22"/>
    </row>
    <row r="11" ht="27" customHeight="1" spans="1:11">
      <c r="A11" s="245">
        <v>7</v>
      </c>
      <c r="B11" s="245" t="s">
        <v>125</v>
      </c>
      <c r="C11" s="22" t="s">
        <v>119</v>
      </c>
      <c r="D11" s="247">
        <f t="shared" si="1"/>
        <v>525</v>
      </c>
      <c r="E11" s="251">
        <v>525</v>
      </c>
      <c r="F11" s="251"/>
      <c r="G11" s="251"/>
      <c r="H11" s="251">
        <v>525</v>
      </c>
      <c r="I11" s="249">
        <f t="shared" si="0"/>
        <v>1</v>
      </c>
      <c r="J11" s="22">
        <f t="shared" si="2"/>
        <v>100</v>
      </c>
      <c r="K11" s="22"/>
    </row>
    <row r="12" ht="27" customHeight="1" spans="1:11">
      <c r="A12" s="245">
        <v>8</v>
      </c>
      <c r="B12" s="245" t="s">
        <v>126</v>
      </c>
      <c r="C12" s="22" t="s">
        <v>119</v>
      </c>
      <c r="D12" s="247">
        <f t="shared" si="1"/>
        <v>0</v>
      </c>
      <c r="E12" s="251"/>
      <c r="F12" s="251"/>
      <c r="G12" s="251"/>
      <c r="H12" s="251"/>
      <c r="I12" s="249" t="e">
        <f t="shared" si="0"/>
        <v>#DIV/0!</v>
      </c>
      <c r="J12" s="22"/>
      <c r="K12" s="22"/>
    </row>
    <row r="13" ht="27" customHeight="1" spans="1:11">
      <c r="A13" s="245">
        <v>9</v>
      </c>
      <c r="B13" s="245" t="s">
        <v>127</v>
      </c>
      <c r="C13" s="22" t="s">
        <v>119</v>
      </c>
      <c r="D13" s="247">
        <f t="shared" si="1"/>
        <v>0</v>
      </c>
      <c r="E13" s="251"/>
      <c r="F13" s="251"/>
      <c r="G13" s="251"/>
      <c r="H13" s="251"/>
      <c r="I13" s="249" t="e">
        <f t="shared" si="0"/>
        <v>#DIV/0!</v>
      </c>
      <c r="J13" s="22"/>
      <c r="K13" s="22"/>
    </row>
    <row r="14" ht="27" customHeight="1" spans="1:11">
      <c r="A14" s="245">
        <v>10</v>
      </c>
      <c r="B14" s="245" t="s">
        <v>128</v>
      </c>
      <c r="C14" s="22" t="s">
        <v>119</v>
      </c>
      <c r="D14" s="247">
        <f t="shared" si="1"/>
        <v>10</v>
      </c>
      <c r="E14" s="251">
        <v>10</v>
      </c>
      <c r="F14" s="251"/>
      <c r="G14" s="251"/>
      <c r="H14" s="251">
        <v>10</v>
      </c>
      <c r="I14" s="249">
        <f t="shared" si="0"/>
        <v>1</v>
      </c>
      <c r="J14" s="22">
        <f t="shared" si="2"/>
        <v>100</v>
      </c>
      <c r="K14" s="22"/>
    </row>
    <row r="15" ht="27" customHeight="1" spans="1:11">
      <c r="A15" s="245">
        <v>11</v>
      </c>
      <c r="B15" s="245" t="s">
        <v>129</v>
      </c>
      <c r="C15" s="22" t="s">
        <v>119</v>
      </c>
      <c r="D15" s="247">
        <f t="shared" si="1"/>
        <v>10.31</v>
      </c>
      <c r="E15" s="251">
        <v>10.31</v>
      </c>
      <c r="F15" s="251"/>
      <c r="G15" s="251"/>
      <c r="H15" s="251">
        <v>10.31</v>
      </c>
      <c r="I15" s="249">
        <f t="shared" si="0"/>
        <v>1</v>
      </c>
      <c r="J15" s="22">
        <f t="shared" si="2"/>
        <v>100</v>
      </c>
      <c r="K15" s="22"/>
    </row>
    <row r="16" ht="27" customHeight="1" spans="1:11">
      <c r="A16" s="245">
        <v>12</v>
      </c>
      <c r="B16" s="245" t="s">
        <v>130</v>
      </c>
      <c r="C16" s="22" t="s">
        <v>119</v>
      </c>
      <c r="D16" s="247">
        <f t="shared" si="1"/>
        <v>0</v>
      </c>
      <c r="E16" s="251"/>
      <c r="F16" s="251"/>
      <c r="G16" s="251"/>
      <c r="H16" s="251"/>
      <c r="I16" s="249" t="e">
        <f t="shared" si="0"/>
        <v>#DIV/0!</v>
      </c>
      <c r="J16" s="22"/>
      <c r="K16" s="22"/>
    </row>
    <row r="17" ht="27" customHeight="1" spans="1:11">
      <c r="A17" s="245"/>
      <c r="B17" s="245" t="s">
        <v>131</v>
      </c>
      <c r="C17" s="22"/>
      <c r="D17" s="247">
        <f>SUM(D5:D16)</f>
        <v>1173.05</v>
      </c>
      <c r="E17" s="247">
        <f>SUM(E5:E16)</f>
        <v>1173.05</v>
      </c>
      <c r="F17" s="247">
        <f>SUM(F5:F16)</f>
        <v>0</v>
      </c>
      <c r="G17" s="247">
        <f>SUM(G5:G16)</f>
        <v>0</v>
      </c>
      <c r="H17" s="247">
        <f>SUM(H5:H16)</f>
        <v>1173.05</v>
      </c>
      <c r="I17" s="249">
        <f t="shared" si="0"/>
        <v>1</v>
      </c>
      <c r="J17" s="22">
        <f t="shared" si="2"/>
        <v>100</v>
      </c>
      <c r="K17" s="22"/>
    </row>
  </sheetData>
  <mergeCells count="10">
    <mergeCell ref="A1:K1"/>
    <mergeCell ref="D2:I2"/>
    <mergeCell ref="D3:G3"/>
    <mergeCell ref="A2:A4"/>
    <mergeCell ref="B2:B4"/>
    <mergeCell ref="C2:C4"/>
    <mergeCell ref="H3:H4"/>
    <mergeCell ref="I3:I4"/>
    <mergeCell ref="J2:J4"/>
    <mergeCell ref="K2:K4"/>
  </mergeCells>
  <printOptions horizontalCentered="1"/>
  <pageMargins left="0.748031496062992" right="0.748031496062992" top="0.590551181102362" bottom="0.590551181102362" header="0.511811023622047" footer="0.511811023622047"/>
  <pageSetup paperSize="9" scale="81"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topLeftCell="A4" workbookViewId="0">
      <selection activeCell="K19" sqref="K19"/>
    </sheetView>
  </sheetViews>
  <sheetFormatPr defaultColWidth="9" defaultRowHeight="13.5"/>
  <cols>
    <col min="1" max="1" width="8.10833333333333" style="201" customWidth="1"/>
    <col min="2" max="2" width="40.6666666666667" customWidth="1"/>
    <col min="3" max="4" width="12.6666666666667" customWidth="1"/>
    <col min="5" max="6" width="13.2166666666667" customWidth="1"/>
    <col min="7" max="11" width="12.6666666666667" customWidth="1"/>
  </cols>
  <sheetData>
    <row r="1" ht="57" customHeight="1" spans="1:11">
      <c r="A1" s="239" t="s">
        <v>105</v>
      </c>
      <c r="B1" s="239"/>
      <c r="C1" s="239"/>
      <c r="D1" s="239"/>
      <c r="E1" s="239"/>
      <c r="F1" s="239"/>
      <c r="G1" s="239"/>
      <c r="H1" s="239"/>
      <c r="I1" s="239"/>
      <c r="J1" s="239"/>
      <c r="K1" s="239"/>
    </row>
    <row r="2" s="238" customFormat="1" ht="30" customHeight="1" spans="1:11">
      <c r="A2" s="240" t="s">
        <v>106</v>
      </c>
      <c r="B2" s="241" t="s">
        <v>107</v>
      </c>
      <c r="C2" s="242" t="s">
        <v>108</v>
      </c>
      <c r="D2" s="241" t="s">
        <v>109</v>
      </c>
      <c r="E2" s="241"/>
      <c r="F2" s="241"/>
      <c r="G2" s="241"/>
      <c r="H2" s="241"/>
      <c r="I2" s="241"/>
      <c r="J2" s="240" t="s">
        <v>110</v>
      </c>
      <c r="K2" s="240" t="s">
        <v>111</v>
      </c>
    </row>
    <row r="3" s="238" customFormat="1" ht="30" customHeight="1" spans="1:11">
      <c r="A3" s="243"/>
      <c r="B3" s="241"/>
      <c r="C3" s="242"/>
      <c r="D3" s="241" t="s">
        <v>10</v>
      </c>
      <c r="E3" s="241"/>
      <c r="F3" s="241"/>
      <c r="G3" s="241"/>
      <c r="H3" s="241" t="s">
        <v>112</v>
      </c>
      <c r="I3" s="241" t="s">
        <v>113</v>
      </c>
      <c r="J3" s="243"/>
      <c r="K3" s="243"/>
    </row>
    <row r="4" s="238" customFormat="1" ht="30" customHeight="1" spans="1:11">
      <c r="A4" s="244"/>
      <c r="B4" s="241"/>
      <c r="C4" s="242"/>
      <c r="D4" s="242" t="s">
        <v>114</v>
      </c>
      <c r="E4" s="241" t="s">
        <v>115</v>
      </c>
      <c r="F4" s="241" t="s">
        <v>116</v>
      </c>
      <c r="G4" s="241" t="s">
        <v>117</v>
      </c>
      <c r="H4" s="241"/>
      <c r="I4" s="242"/>
      <c r="J4" s="244"/>
      <c r="K4" s="243"/>
    </row>
    <row r="5" ht="27" customHeight="1" spans="1:11">
      <c r="A5" s="245">
        <v>1</v>
      </c>
      <c r="B5" s="246" t="s">
        <v>132</v>
      </c>
      <c r="C5" s="22" t="s">
        <v>119</v>
      </c>
      <c r="D5" s="247">
        <f>SUM(E5:G5)</f>
        <v>58.21</v>
      </c>
      <c r="E5" s="248">
        <v>58.21</v>
      </c>
      <c r="F5" s="248"/>
      <c r="G5" s="248"/>
      <c r="H5" s="248">
        <v>58.21</v>
      </c>
      <c r="I5" s="249">
        <f t="shared" ref="I5:I20" si="0">H5/D5</f>
        <v>1</v>
      </c>
      <c r="J5" s="22">
        <f>I5*100</f>
        <v>100</v>
      </c>
      <c r="K5" s="22"/>
    </row>
    <row r="6" ht="27" customHeight="1" spans="1:11">
      <c r="A6" s="245">
        <v>2</v>
      </c>
      <c r="B6" s="246" t="s">
        <v>133</v>
      </c>
      <c r="C6" s="22" t="s">
        <v>119</v>
      </c>
      <c r="D6" s="247">
        <f t="shared" ref="D6:D20" si="1">SUM(E6:G6)</f>
        <v>1.2</v>
      </c>
      <c r="E6" s="247">
        <v>1.2</v>
      </c>
      <c r="F6" s="247"/>
      <c r="G6" s="247"/>
      <c r="H6" s="247">
        <v>1.2</v>
      </c>
      <c r="I6" s="249">
        <f t="shared" si="0"/>
        <v>1</v>
      </c>
      <c r="J6" s="22">
        <f t="shared" ref="J6:J19" si="2">I6*100</f>
        <v>100</v>
      </c>
      <c r="K6" s="22"/>
    </row>
    <row r="7" ht="27" customHeight="1" spans="1:11">
      <c r="A7" s="245">
        <v>3</v>
      </c>
      <c r="B7" s="245" t="s">
        <v>134</v>
      </c>
      <c r="C7" s="22" t="s">
        <v>119</v>
      </c>
      <c r="D7" s="247">
        <f t="shared" si="1"/>
        <v>0</v>
      </c>
      <c r="E7" s="247"/>
      <c r="F7" s="247"/>
      <c r="G7" s="247"/>
      <c r="H7" s="247"/>
      <c r="I7" s="249" t="e">
        <f t="shared" si="0"/>
        <v>#DIV/0!</v>
      </c>
      <c r="J7" s="22"/>
      <c r="K7" s="22"/>
    </row>
    <row r="8" ht="27" customHeight="1" spans="1:11">
      <c r="A8" s="245">
        <v>4</v>
      </c>
      <c r="B8" s="245" t="s">
        <v>135</v>
      </c>
      <c r="C8" s="22" t="s">
        <v>119</v>
      </c>
      <c r="D8" s="247">
        <f t="shared" si="1"/>
        <v>3.2</v>
      </c>
      <c r="E8" s="247"/>
      <c r="F8" s="247">
        <v>3.2</v>
      </c>
      <c r="G8" s="247"/>
      <c r="H8" s="247">
        <v>3.2</v>
      </c>
      <c r="I8" s="249">
        <f t="shared" si="0"/>
        <v>1</v>
      </c>
      <c r="J8" s="22">
        <f t="shared" si="2"/>
        <v>100</v>
      </c>
      <c r="K8" s="22"/>
    </row>
    <row r="9" ht="27" customHeight="1" spans="1:11">
      <c r="A9" s="245">
        <v>5</v>
      </c>
      <c r="B9" s="245" t="s">
        <v>136</v>
      </c>
      <c r="C9" s="22" t="s">
        <v>119</v>
      </c>
      <c r="D9" s="247">
        <f t="shared" si="1"/>
        <v>0</v>
      </c>
      <c r="E9" s="247"/>
      <c r="F9" s="247"/>
      <c r="G9" s="247"/>
      <c r="H9" s="247"/>
      <c r="I9" s="249" t="e">
        <f t="shared" si="0"/>
        <v>#DIV/0!</v>
      </c>
      <c r="J9" s="22"/>
      <c r="K9" s="22"/>
    </row>
    <row r="10" ht="27" customHeight="1" spans="1:11">
      <c r="A10" s="245">
        <v>6</v>
      </c>
      <c r="B10" s="245" t="s">
        <v>137</v>
      </c>
      <c r="C10" s="22" t="s">
        <v>119</v>
      </c>
      <c r="D10" s="247">
        <f t="shared" si="1"/>
        <v>0</v>
      </c>
      <c r="E10" s="247"/>
      <c r="F10" s="247"/>
      <c r="G10" s="247"/>
      <c r="H10" s="247"/>
      <c r="I10" s="249" t="e">
        <f t="shared" si="0"/>
        <v>#DIV/0!</v>
      </c>
      <c r="J10" s="22"/>
      <c r="K10" s="22"/>
    </row>
    <row r="11" ht="27" customHeight="1" spans="1:11">
      <c r="A11" s="245">
        <v>7</v>
      </c>
      <c r="B11" s="245" t="s">
        <v>138</v>
      </c>
      <c r="C11" s="22" t="s">
        <v>119</v>
      </c>
      <c r="D11" s="247">
        <f t="shared" si="1"/>
        <v>56.33</v>
      </c>
      <c r="E11" s="247">
        <v>56.33</v>
      </c>
      <c r="F11" s="247"/>
      <c r="G11" s="247"/>
      <c r="H11" s="247">
        <v>56.33</v>
      </c>
      <c r="I11" s="249">
        <f t="shared" si="0"/>
        <v>1</v>
      </c>
      <c r="J11" s="22">
        <f t="shared" si="2"/>
        <v>100</v>
      </c>
      <c r="K11" s="22"/>
    </row>
    <row r="12" ht="27" customHeight="1" spans="1:11">
      <c r="A12" s="245">
        <v>8</v>
      </c>
      <c r="B12" s="245" t="s">
        <v>139</v>
      </c>
      <c r="C12" s="22" t="s">
        <v>119</v>
      </c>
      <c r="D12" s="247">
        <f t="shared" si="1"/>
        <v>40.52</v>
      </c>
      <c r="E12" s="247">
        <v>40.52</v>
      </c>
      <c r="F12" s="247"/>
      <c r="G12" s="247"/>
      <c r="H12" s="247">
        <v>40.52</v>
      </c>
      <c r="I12" s="249">
        <f t="shared" si="0"/>
        <v>1</v>
      </c>
      <c r="J12" s="22">
        <f t="shared" si="2"/>
        <v>100</v>
      </c>
      <c r="K12" s="22"/>
    </row>
    <row r="13" ht="27" customHeight="1" spans="1:11">
      <c r="A13" s="245">
        <v>9</v>
      </c>
      <c r="B13" s="245" t="s">
        <v>140</v>
      </c>
      <c r="C13" s="22" t="s">
        <v>119</v>
      </c>
      <c r="D13" s="247">
        <f t="shared" si="1"/>
        <v>0</v>
      </c>
      <c r="E13" s="247"/>
      <c r="F13" s="247"/>
      <c r="G13" s="247"/>
      <c r="H13" s="247"/>
      <c r="I13" s="249" t="e">
        <f t="shared" si="0"/>
        <v>#DIV/0!</v>
      </c>
      <c r="J13" s="22"/>
      <c r="K13" s="22"/>
    </row>
    <row r="14" ht="27" customHeight="1" spans="1:11">
      <c r="A14" s="245">
        <v>10</v>
      </c>
      <c r="B14" s="245" t="s">
        <v>141</v>
      </c>
      <c r="C14" s="22" t="s">
        <v>119</v>
      </c>
      <c r="D14" s="247">
        <f t="shared" si="1"/>
        <v>0</v>
      </c>
      <c r="E14" s="247"/>
      <c r="F14" s="247"/>
      <c r="G14" s="247"/>
      <c r="H14" s="247"/>
      <c r="I14" s="249" t="e">
        <f t="shared" si="0"/>
        <v>#DIV/0!</v>
      </c>
      <c r="J14" s="22"/>
      <c r="K14" s="22"/>
    </row>
    <row r="15" ht="27" customHeight="1" spans="1:11">
      <c r="A15" s="245">
        <v>11</v>
      </c>
      <c r="B15" s="245" t="s">
        <v>142</v>
      </c>
      <c r="C15" s="22" t="s">
        <v>119</v>
      </c>
      <c r="D15" s="247">
        <f t="shared" si="1"/>
        <v>1.1</v>
      </c>
      <c r="E15" s="247">
        <v>1.1</v>
      </c>
      <c r="F15" s="247"/>
      <c r="G15" s="247"/>
      <c r="H15" s="247">
        <v>1.1</v>
      </c>
      <c r="I15" s="249">
        <f t="shared" si="0"/>
        <v>1</v>
      </c>
      <c r="J15" s="22">
        <f t="shared" si="2"/>
        <v>100</v>
      </c>
      <c r="K15" s="22"/>
    </row>
    <row r="16" ht="27" customHeight="1" spans="1:11">
      <c r="A16" s="245">
        <v>12</v>
      </c>
      <c r="B16" s="245" t="s">
        <v>143</v>
      </c>
      <c r="C16" s="22" t="s">
        <v>119</v>
      </c>
      <c r="D16" s="247">
        <f t="shared" si="1"/>
        <v>0.7</v>
      </c>
      <c r="E16" s="247">
        <v>0.7</v>
      </c>
      <c r="F16" s="247"/>
      <c r="G16" s="247"/>
      <c r="H16" s="247">
        <v>0.7</v>
      </c>
      <c r="I16" s="249">
        <f t="shared" si="0"/>
        <v>1</v>
      </c>
      <c r="J16" s="22">
        <f t="shared" si="2"/>
        <v>100</v>
      </c>
      <c r="K16" s="22"/>
    </row>
    <row r="17" ht="27" customHeight="1" spans="1:11">
      <c r="A17" s="245">
        <v>13</v>
      </c>
      <c r="B17" s="245" t="s">
        <v>144</v>
      </c>
      <c r="C17" s="22" t="s">
        <v>119</v>
      </c>
      <c r="D17" s="247">
        <f t="shared" si="1"/>
        <v>5.02</v>
      </c>
      <c r="E17" s="247">
        <v>5.02</v>
      </c>
      <c r="F17" s="247"/>
      <c r="G17" s="247"/>
      <c r="H17" s="247">
        <v>5.02</v>
      </c>
      <c r="I17" s="249">
        <f t="shared" si="0"/>
        <v>1</v>
      </c>
      <c r="J17" s="22">
        <f t="shared" si="2"/>
        <v>100</v>
      </c>
      <c r="K17" s="22"/>
    </row>
    <row r="18" ht="27" customHeight="1" spans="1:11">
      <c r="A18" s="245">
        <v>14</v>
      </c>
      <c r="B18" s="245" t="s">
        <v>145</v>
      </c>
      <c r="C18" s="22" t="s">
        <v>119</v>
      </c>
      <c r="D18" s="247">
        <f t="shared" si="1"/>
        <v>0</v>
      </c>
      <c r="E18" s="247"/>
      <c r="F18" s="247"/>
      <c r="G18" s="247"/>
      <c r="H18" s="247"/>
      <c r="I18" s="249" t="e">
        <f t="shared" si="0"/>
        <v>#DIV/0!</v>
      </c>
      <c r="J18" s="22"/>
      <c r="K18" s="22"/>
    </row>
    <row r="19" ht="27" customHeight="1" spans="1:11">
      <c r="A19" s="245">
        <v>15</v>
      </c>
      <c r="B19" s="245" t="s">
        <v>146</v>
      </c>
      <c r="C19" s="22" t="s">
        <v>119</v>
      </c>
      <c r="D19" s="247">
        <f t="shared" si="1"/>
        <v>0</v>
      </c>
      <c r="E19" s="247"/>
      <c r="F19" s="247"/>
      <c r="G19" s="247"/>
      <c r="H19" s="247"/>
      <c r="I19" s="249" t="e">
        <f t="shared" si="0"/>
        <v>#DIV/0!</v>
      </c>
      <c r="J19" s="22"/>
      <c r="K19" s="22"/>
    </row>
    <row r="20" ht="27" customHeight="1" spans="1:11">
      <c r="A20" s="245"/>
      <c r="B20" s="245" t="s">
        <v>131</v>
      </c>
      <c r="C20" s="22"/>
      <c r="D20" s="247">
        <f t="shared" si="1"/>
        <v>166.28</v>
      </c>
      <c r="E20" s="247">
        <f>SUM(E5:E19)</f>
        <v>163.08</v>
      </c>
      <c r="F20" s="247">
        <f>SUM(F5:F19)</f>
        <v>3.2</v>
      </c>
      <c r="G20" s="247">
        <f>SUM(G5:G19)</f>
        <v>0</v>
      </c>
      <c r="H20" s="247">
        <f>SUM(H5:H19)</f>
        <v>166.28</v>
      </c>
      <c r="I20" s="249">
        <f t="shared" si="0"/>
        <v>1</v>
      </c>
      <c r="J20" s="22">
        <v>100</v>
      </c>
      <c r="K20" s="22"/>
    </row>
  </sheetData>
  <mergeCells count="10">
    <mergeCell ref="A1:K1"/>
    <mergeCell ref="D2:I2"/>
    <mergeCell ref="D3:G3"/>
    <mergeCell ref="A2:A4"/>
    <mergeCell ref="B2:B4"/>
    <mergeCell ref="C2:C4"/>
    <mergeCell ref="H3:H4"/>
    <mergeCell ref="I3:I4"/>
    <mergeCell ref="J2:J4"/>
    <mergeCell ref="K2:K4"/>
  </mergeCells>
  <printOptions horizontalCentered="1"/>
  <pageMargins left="0.748031496062992" right="0.748031496062992" top="0.590551181102362" bottom="0.590551181102362" header="0.511811023622047" footer="0.511811023622047"/>
  <pageSetup paperSize="9" scale="81"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9"/>
  <sheetViews>
    <sheetView topLeftCell="A16" workbookViewId="0">
      <selection activeCell="O17" sqref="O17"/>
    </sheetView>
  </sheetViews>
  <sheetFormatPr defaultColWidth="9" defaultRowHeight="13.5"/>
  <cols>
    <col min="2" max="2" width="6.44166666666667" customWidth="1"/>
    <col min="5" max="5" width="15" customWidth="1"/>
    <col min="6" max="6" width="8.44166666666667" customWidth="1"/>
    <col min="7" max="7" width="9.55833333333333" customWidth="1"/>
    <col min="9" max="9" width="3.775" customWidth="1"/>
    <col min="10" max="10" width="4.21666666666667" customWidth="1"/>
    <col min="11" max="11" width="6.33333333333333" customWidth="1"/>
    <col min="12" max="12" width="2.66666666666667" customWidth="1"/>
    <col min="13" max="13" width="5.88333333333333" customWidth="1"/>
    <col min="14" max="14" width="9.44166666666667" customWidth="1"/>
  </cols>
  <sheetData>
    <row r="1" ht="42" customHeight="1" spans="1:14">
      <c r="A1" s="1" t="s">
        <v>147</v>
      </c>
      <c r="B1" s="1"/>
      <c r="C1" s="1"/>
      <c r="D1" s="1"/>
      <c r="E1" s="1"/>
      <c r="F1" s="1"/>
      <c r="G1" s="1"/>
      <c r="H1" s="1"/>
      <c r="I1" s="1"/>
      <c r="J1" s="1"/>
      <c r="K1" s="1"/>
      <c r="L1" s="1"/>
      <c r="M1" s="1"/>
      <c r="N1" s="1"/>
    </row>
    <row r="2" ht="16.2" customHeight="1" spans="1:14">
      <c r="A2" s="2" t="s">
        <v>107</v>
      </c>
      <c r="B2" s="2"/>
      <c r="C2" s="2" t="s">
        <v>148</v>
      </c>
      <c r="D2" s="2"/>
      <c r="E2" s="2"/>
      <c r="F2" s="2"/>
      <c r="G2" s="2"/>
      <c r="H2" s="2"/>
      <c r="I2" s="2"/>
      <c r="J2" s="2"/>
      <c r="K2" s="2"/>
      <c r="L2" s="2"/>
      <c r="M2" s="2"/>
      <c r="N2" s="2"/>
    </row>
    <row r="3" ht="16.2" customHeight="1" spans="1:14">
      <c r="A3" s="2" t="s">
        <v>108</v>
      </c>
      <c r="B3" s="2"/>
      <c r="C3" s="2" t="s">
        <v>149</v>
      </c>
      <c r="D3" s="2"/>
      <c r="E3" s="2"/>
      <c r="F3" s="2"/>
      <c r="G3" s="2"/>
      <c r="H3" s="2" t="s">
        <v>150</v>
      </c>
      <c r="I3" s="2"/>
      <c r="J3" s="2" t="s">
        <v>7</v>
      </c>
      <c r="K3" s="2"/>
      <c r="L3" s="2"/>
      <c r="M3" s="2"/>
      <c r="N3" s="2"/>
    </row>
    <row r="4" ht="16.2" customHeight="1" spans="1:14">
      <c r="A4" s="3" t="s">
        <v>109</v>
      </c>
      <c r="B4" s="3"/>
      <c r="C4" s="3"/>
      <c r="D4" s="3"/>
      <c r="E4" s="3" t="s">
        <v>9</v>
      </c>
      <c r="F4" s="3" t="s">
        <v>151</v>
      </c>
      <c r="G4" s="3"/>
      <c r="H4" s="3" t="s">
        <v>152</v>
      </c>
      <c r="I4" s="3"/>
      <c r="J4" s="3" t="s">
        <v>13</v>
      </c>
      <c r="K4" s="3"/>
      <c r="L4" s="3" t="s">
        <v>153</v>
      </c>
      <c r="M4" s="3"/>
      <c r="N4" s="3" t="s">
        <v>14</v>
      </c>
    </row>
    <row r="5" ht="16.2" customHeight="1" spans="1:14">
      <c r="A5" s="3"/>
      <c r="B5" s="3"/>
      <c r="C5" s="3"/>
      <c r="D5" s="3"/>
      <c r="E5" s="3"/>
      <c r="F5" s="3"/>
      <c r="G5" s="3"/>
      <c r="H5" s="3"/>
      <c r="I5" s="3"/>
      <c r="J5" s="3"/>
      <c r="K5" s="3"/>
      <c r="L5" s="3"/>
      <c r="M5" s="3"/>
      <c r="N5" s="3"/>
    </row>
    <row r="6" ht="16.2" customHeight="1" spans="1:14">
      <c r="A6" s="3"/>
      <c r="B6" s="3"/>
      <c r="C6" s="4" t="s">
        <v>154</v>
      </c>
      <c r="D6" s="4"/>
      <c r="E6" s="3">
        <v>211.84</v>
      </c>
      <c r="F6" s="3">
        <v>211.84</v>
      </c>
      <c r="G6" s="3"/>
      <c r="H6" s="3">
        <v>211.84</v>
      </c>
      <c r="I6" s="3"/>
      <c r="J6" s="3">
        <v>10</v>
      </c>
      <c r="K6" s="3"/>
      <c r="L6" s="21">
        <v>1</v>
      </c>
      <c r="M6" s="3"/>
      <c r="N6" s="3">
        <v>10</v>
      </c>
    </row>
    <row r="7" ht="16.2" customHeight="1" spans="1:14">
      <c r="A7" s="3"/>
      <c r="B7" s="3"/>
      <c r="C7" s="3" t="s">
        <v>155</v>
      </c>
      <c r="D7" s="3"/>
      <c r="E7" s="3">
        <v>211.84</v>
      </c>
      <c r="F7" s="5">
        <v>211.84</v>
      </c>
      <c r="G7" s="6"/>
      <c r="H7" s="5">
        <v>211.84</v>
      </c>
      <c r="I7" s="6"/>
      <c r="J7" s="3" t="s">
        <v>17</v>
      </c>
      <c r="K7" s="3"/>
      <c r="L7" s="21">
        <v>1</v>
      </c>
      <c r="M7" s="3"/>
      <c r="N7" s="3" t="s">
        <v>17</v>
      </c>
    </row>
    <row r="8" ht="16.2" customHeight="1" spans="1:14">
      <c r="A8" s="3"/>
      <c r="B8" s="3"/>
      <c r="C8" s="3" t="s">
        <v>156</v>
      </c>
      <c r="D8" s="3"/>
      <c r="E8" s="3"/>
      <c r="F8" s="5"/>
      <c r="G8" s="6"/>
      <c r="H8" s="5"/>
      <c r="I8" s="6"/>
      <c r="J8" s="3" t="s">
        <v>17</v>
      </c>
      <c r="K8" s="3"/>
      <c r="L8" s="21">
        <v>1</v>
      </c>
      <c r="M8" s="3"/>
      <c r="N8" s="3" t="s">
        <v>17</v>
      </c>
    </row>
    <row r="9" ht="16.2" customHeight="1" spans="1:14">
      <c r="A9" s="3"/>
      <c r="B9" s="3"/>
      <c r="C9" s="3" t="s">
        <v>117</v>
      </c>
      <c r="D9" s="3"/>
      <c r="E9" s="3"/>
      <c r="F9" s="3"/>
      <c r="G9" s="3"/>
      <c r="H9" s="3"/>
      <c r="I9" s="3"/>
      <c r="J9" s="3" t="s">
        <v>17</v>
      </c>
      <c r="K9" s="3"/>
      <c r="L9" s="3"/>
      <c r="M9" s="3"/>
      <c r="N9" s="3" t="s">
        <v>17</v>
      </c>
    </row>
    <row r="10" ht="16.2" customHeight="1" spans="1:14">
      <c r="A10" s="3" t="s">
        <v>157</v>
      </c>
      <c r="B10" s="3" t="s">
        <v>20</v>
      </c>
      <c r="C10" s="3"/>
      <c r="D10" s="3"/>
      <c r="E10" s="3"/>
      <c r="F10" s="3"/>
      <c r="G10" s="3"/>
      <c r="H10" s="3" t="s">
        <v>158</v>
      </c>
      <c r="I10" s="3"/>
      <c r="J10" s="3"/>
      <c r="K10" s="3"/>
      <c r="L10" s="3"/>
      <c r="M10" s="3"/>
      <c r="N10" s="3"/>
    </row>
    <row r="11" ht="42" customHeight="1" spans="1:14">
      <c r="A11" s="3"/>
      <c r="B11" s="60" t="s">
        <v>159</v>
      </c>
      <c r="C11" s="61"/>
      <c r="D11" s="61"/>
      <c r="E11" s="61"/>
      <c r="F11" s="61"/>
      <c r="G11" s="62"/>
      <c r="H11" s="60" t="s">
        <v>160</v>
      </c>
      <c r="I11" s="61"/>
      <c r="J11" s="61"/>
      <c r="K11" s="61"/>
      <c r="L11" s="61"/>
      <c r="M11" s="61"/>
      <c r="N11" s="62"/>
    </row>
    <row r="12" ht="25.95" customHeight="1" spans="1:14">
      <c r="A12" s="8" t="s">
        <v>161</v>
      </c>
      <c r="B12" s="9" t="s">
        <v>35</v>
      </c>
      <c r="C12" s="9" t="s">
        <v>36</v>
      </c>
      <c r="D12" s="9" t="s">
        <v>37</v>
      </c>
      <c r="E12" s="9"/>
      <c r="F12" s="9"/>
      <c r="G12" s="9" t="s">
        <v>38</v>
      </c>
      <c r="H12" s="9" t="s">
        <v>39</v>
      </c>
      <c r="I12" s="9" t="s">
        <v>13</v>
      </c>
      <c r="J12" s="9"/>
      <c r="K12" s="9" t="s">
        <v>14</v>
      </c>
      <c r="L12" s="9"/>
      <c r="M12" s="9" t="s">
        <v>40</v>
      </c>
      <c r="N12" s="9"/>
    </row>
    <row r="13" ht="17.4" customHeight="1" spans="1:14">
      <c r="A13" s="8"/>
      <c r="B13" s="9" t="s">
        <v>162</v>
      </c>
      <c r="C13" s="9" t="s">
        <v>163</v>
      </c>
      <c r="D13" s="10" t="s">
        <v>164</v>
      </c>
      <c r="E13" s="10"/>
      <c r="F13" s="10"/>
      <c r="G13" s="9">
        <v>17.48</v>
      </c>
      <c r="H13" s="9">
        <v>17.48</v>
      </c>
      <c r="I13" s="9">
        <v>4</v>
      </c>
      <c r="J13" s="9"/>
      <c r="K13" s="9">
        <v>4</v>
      </c>
      <c r="L13" s="9"/>
      <c r="M13" s="9"/>
      <c r="N13" s="9"/>
    </row>
    <row r="14" ht="17.4" customHeight="1" spans="1:14">
      <c r="A14" s="8"/>
      <c r="B14" s="9"/>
      <c r="C14" s="9"/>
      <c r="D14" s="10" t="s">
        <v>165</v>
      </c>
      <c r="E14" s="10"/>
      <c r="F14" s="10"/>
      <c r="G14" s="9" t="s">
        <v>166</v>
      </c>
      <c r="H14" s="9" t="s">
        <v>166</v>
      </c>
      <c r="I14" s="9">
        <v>4</v>
      </c>
      <c r="J14" s="9"/>
      <c r="K14" s="9">
        <v>4</v>
      </c>
      <c r="L14" s="9"/>
      <c r="M14" s="9"/>
      <c r="N14" s="9"/>
    </row>
    <row r="15" ht="17.4" customHeight="1" spans="1:14">
      <c r="A15" s="8"/>
      <c r="B15" s="9"/>
      <c r="C15" s="9"/>
      <c r="D15" s="10" t="s">
        <v>167</v>
      </c>
      <c r="E15" s="10"/>
      <c r="F15" s="10"/>
      <c r="G15" s="9" t="s">
        <v>168</v>
      </c>
      <c r="H15" s="9" t="s">
        <v>168</v>
      </c>
      <c r="I15" s="9">
        <v>4</v>
      </c>
      <c r="J15" s="9"/>
      <c r="K15" s="9">
        <v>4</v>
      </c>
      <c r="L15" s="9"/>
      <c r="M15" s="9"/>
      <c r="N15" s="9"/>
    </row>
    <row r="16" ht="17.4" customHeight="1" spans="1:14">
      <c r="A16" s="8"/>
      <c r="B16" s="9"/>
      <c r="C16" s="9" t="s">
        <v>169</v>
      </c>
      <c r="D16" s="10" t="s">
        <v>170</v>
      </c>
      <c r="E16" s="10"/>
      <c r="F16" s="10"/>
      <c r="G16" s="9" t="s">
        <v>166</v>
      </c>
      <c r="H16" s="9" t="s">
        <v>166</v>
      </c>
      <c r="I16" s="9">
        <v>4</v>
      </c>
      <c r="J16" s="9"/>
      <c r="K16" s="9">
        <v>4</v>
      </c>
      <c r="L16" s="9"/>
      <c r="M16" s="9"/>
      <c r="N16" s="9"/>
    </row>
    <row r="17" ht="17.4" customHeight="1" spans="1:14">
      <c r="A17" s="8"/>
      <c r="B17" s="9"/>
      <c r="C17" s="9"/>
      <c r="D17" s="10" t="s">
        <v>171</v>
      </c>
      <c r="E17" s="10"/>
      <c r="F17" s="10"/>
      <c r="G17" s="9" t="s">
        <v>172</v>
      </c>
      <c r="H17" s="9" t="s">
        <v>172</v>
      </c>
      <c r="I17" s="9">
        <v>3</v>
      </c>
      <c r="J17" s="9"/>
      <c r="K17" s="9">
        <v>3</v>
      </c>
      <c r="L17" s="9"/>
      <c r="M17" s="9"/>
      <c r="N17" s="9"/>
    </row>
    <row r="18" ht="17.4" customHeight="1" spans="1:14">
      <c r="A18" s="8"/>
      <c r="B18" s="9"/>
      <c r="C18" s="9"/>
      <c r="D18" s="10" t="s">
        <v>173</v>
      </c>
      <c r="E18" s="10"/>
      <c r="F18" s="10"/>
      <c r="G18" s="9" t="s">
        <v>174</v>
      </c>
      <c r="H18" s="9" t="s">
        <v>174</v>
      </c>
      <c r="I18" s="9">
        <v>4</v>
      </c>
      <c r="J18" s="9"/>
      <c r="K18" s="9">
        <v>4</v>
      </c>
      <c r="L18" s="9"/>
      <c r="M18" s="9"/>
      <c r="N18" s="9"/>
    </row>
    <row r="19" ht="17.4" customHeight="1" spans="1:14">
      <c r="A19" s="8"/>
      <c r="B19" s="9"/>
      <c r="C19" s="9"/>
      <c r="D19" s="10" t="s">
        <v>175</v>
      </c>
      <c r="E19" s="10"/>
      <c r="F19" s="10"/>
      <c r="G19" s="237" t="s">
        <v>176</v>
      </c>
      <c r="H19" s="237" t="s">
        <v>176</v>
      </c>
      <c r="I19" s="9">
        <v>3</v>
      </c>
      <c r="J19" s="9"/>
      <c r="K19" s="9">
        <v>3</v>
      </c>
      <c r="L19" s="9"/>
      <c r="M19" s="9"/>
      <c r="N19" s="9"/>
    </row>
    <row r="20" ht="17.4" customHeight="1" spans="1:14">
      <c r="A20" s="8"/>
      <c r="B20" s="9"/>
      <c r="C20" s="9"/>
      <c r="D20" s="10" t="s">
        <v>177</v>
      </c>
      <c r="E20" s="10"/>
      <c r="F20" s="10"/>
      <c r="G20" s="237" t="s">
        <v>176</v>
      </c>
      <c r="H20" s="237" t="s">
        <v>176</v>
      </c>
      <c r="I20" s="9">
        <v>3</v>
      </c>
      <c r="J20" s="9"/>
      <c r="K20" s="9">
        <v>3</v>
      </c>
      <c r="L20" s="9"/>
      <c r="M20" s="9"/>
      <c r="N20" s="9"/>
    </row>
    <row r="21" ht="17.4" customHeight="1" spans="1:14">
      <c r="A21" s="8"/>
      <c r="B21" s="9"/>
      <c r="C21" s="9" t="s">
        <v>178</v>
      </c>
      <c r="D21" s="10" t="s">
        <v>179</v>
      </c>
      <c r="E21" s="10"/>
      <c r="F21" s="10"/>
      <c r="G21" s="9" t="s">
        <v>166</v>
      </c>
      <c r="H21" s="9" t="s">
        <v>166</v>
      </c>
      <c r="I21" s="9">
        <v>3</v>
      </c>
      <c r="J21" s="9"/>
      <c r="K21" s="9">
        <v>3</v>
      </c>
      <c r="L21" s="9"/>
      <c r="M21" s="9"/>
      <c r="N21" s="9"/>
    </row>
    <row r="22" ht="17.4" customHeight="1" spans="1:14">
      <c r="A22" s="8"/>
      <c r="B22" s="9"/>
      <c r="C22" s="9"/>
      <c r="D22" s="10" t="s">
        <v>180</v>
      </c>
      <c r="E22" s="10"/>
      <c r="F22" s="10"/>
      <c r="G22" s="9" t="s">
        <v>166</v>
      </c>
      <c r="H22" s="9" t="s">
        <v>166</v>
      </c>
      <c r="I22" s="9">
        <v>3</v>
      </c>
      <c r="J22" s="9"/>
      <c r="K22" s="9">
        <v>3</v>
      </c>
      <c r="L22" s="9"/>
      <c r="M22" s="9"/>
      <c r="N22" s="9"/>
    </row>
    <row r="23" ht="17.4" customHeight="1" spans="1:14">
      <c r="A23" s="8"/>
      <c r="B23" s="9"/>
      <c r="C23" s="9"/>
      <c r="D23" s="10" t="s">
        <v>181</v>
      </c>
      <c r="E23" s="10"/>
      <c r="F23" s="10"/>
      <c r="G23" s="236" t="s">
        <v>46</v>
      </c>
      <c r="H23" s="236" t="s">
        <v>46</v>
      </c>
      <c r="I23" s="9">
        <v>3</v>
      </c>
      <c r="J23" s="9"/>
      <c r="K23" s="9">
        <v>3</v>
      </c>
      <c r="L23" s="9"/>
      <c r="M23" s="9"/>
      <c r="N23" s="9"/>
    </row>
    <row r="24" ht="23.4" customHeight="1" spans="1:14">
      <c r="A24" s="8"/>
      <c r="B24" s="9"/>
      <c r="C24" s="9" t="s">
        <v>182</v>
      </c>
      <c r="D24" s="10" t="s">
        <v>183</v>
      </c>
      <c r="E24" s="10"/>
      <c r="F24" s="10"/>
      <c r="G24" s="9">
        <v>10</v>
      </c>
      <c r="H24" s="9">
        <v>10</v>
      </c>
      <c r="I24" s="9">
        <v>3</v>
      </c>
      <c r="J24" s="9"/>
      <c r="K24" s="9">
        <v>3</v>
      </c>
      <c r="L24" s="9"/>
      <c r="M24" s="9"/>
      <c r="N24" s="9"/>
    </row>
    <row r="25" ht="23.4" customHeight="1" spans="1:14">
      <c r="A25" s="8"/>
      <c r="B25" s="9"/>
      <c r="C25" s="9"/>
      <c r="D25" s="10" t="s">
        <v>184</v>
      </c>
      <c r="E25" s="10"/>
      <c r="F25" s="10"/>
      <c r="G25" s="9">
        <v>10</v>
      </c>
      <c r="H25" s="9">
        <v>10</v>
      </c>
      <c r="I25" s="9">
        <v>3</v>
      </c>
      <c r="J25" s="9"/>
      <c r="K25" s="9">
        <v>3</v>
      </c>
      <c r="L25" s="9"/>
      <c r="M25" s="9"/>
      <c r="N25" s="9"/>
    </row>
    <row r="26" ht="23.4" customHeight="1" spans="1:14">
      <c r="A26" s="8"/>
      <c r="B26" s="9"/>
      <c r="C26" s="9"/>
      <c r="D26" s="10" t="s">
        <v>185</v>
      </c>
      <c r="E26" s="10"/>
      <c r="F26" s="10"/>
      <c r="G26" s="9">
        <v>200</v>
      </c>
      <c r="H26" s="9">
        <v>200</v>
      </c>
      <c r="I26" s="9">
        <v>3</v>
      </c>
      <c r="J26" s="9"/>
      <c r="K26" s="9">
        <v>3</v>
      </c>
      <c r="L26" s="9"/>
      <c r="M26" s="9"/>
      <c r="N26" s="9"/>
    </row>
    <row r="27" ht="23.4" customHeight="1" spans="1:14">
      <c r="A27" s="8"/>
      <c r="B27" s="9"/>
      <c r="C27" s="9"/>
      <c r="D27" s="10" t="s">
        <v>186</v>
      </c>
      <c r="E27" s="10"/>
      <c r="F27" s="10"/>
      <c r="G27" s="9" t="s">
        <v>187</v>
      </c>
      <c r="H27" s="9" t="s">
        <v>187</v>
      </c>
      <c r="I27" s="9">
        <v>3</v>
      </c>
      <c r="J27" s="9"/>
      <c r="K27" s="9">
        <v>3</v>
      </c>
      <c r="L27" s="9"/>
      <c r="M27" s="9"/>
      <c r="N27" s="9"/>
    </row>
    <row r="28" ht="18" customHeight="1" spans="1:14">
      <c r="A28" s="8"/>
      <c r="B28" s="9" t="s">
        <v>188</v>
      </c>
      <c r="C28" s="9" t="s">
        <v>73</v>
      </c>
      <c r="D28" s="10" t="s">
        <v>189</v>
      </c>
      <c r="E28" s="10"/>
      <c r="F28" s="10"/>
      <c r="G28" s="9" t="s">
        <v>80</v>
      </c>
      <c r="H28" s="9" t="s">
        <v>80</v>
      </c>
      <c r="I28" s="9">
        <v>3</v>
      </c>
      <c r="J28" s="9"/>
      <c r="K28" s="9">
        <v>3</v>
      </c>
      <c r="L28" s="9"/>
      <c r="M28" s="9"/>
      <c r="N28" s="9"/>
    </row>
    <row r="29" ht="18" customHeight="1" spans="1:14">
      <c r="A29" s="8"/>
      <c r="B29" s="9"/>
      <c r="C29" s="9" t="s">
        <v>75</v>
      </c>
      <c r="D29" s="10" t="s">
        <v>190</v>
      </c>
      <c r="E29" s="10"/>
      <c r="F29" s="10"/>
      <c r="G29" s="9">
        <v>59</v>
      </c>
      <c r="H29" s="9">
        <v>59</v>
      </c>
      <c r="I29" s="9">
        <v>3</v>
      </c>
      <c r="J29" s="9"/>
      <c r="K29" s="9">
        <v>3</v>
      </c>
      <c r="L29" s="9"/>
      <c r="M29" s="9"/>
      <c r="N29" s="9"/>
    </row>
    <row r="30" ht="18" customHeight="1" spans="1:14">
      <c r="A30" s="8"/>
      <c r="B30" s="9"/>
      <c r="C30" s="9"/>
      <c r="D30" s="10" t="s">
        <v>191</v>
      </c>
      <c r="E30" s="10"/>
      <c r="F30" s="10"/>
      <c r="G30" s="9" t="s">
        <v>192</v>
      </c>
      <c r="H30" s="9" t="s">
        <v>192</v>
      </c>
      <c r="I30" s="9">
        <v>4</v>
      </c>
      <c r="J30" s="9"/>
      <c r="K30" s="9">
        <v>4</v>
      </c>
      <c r="L30" s="9"/>
      <c r="M30" s="9"/>
      <c r="N30" s="9"/>
    </row>
    <row r="31" ht="18" customHeight="1" spans="1:14">
      <c r="A31" s="8"/>
      <c r="B31" s="9"/>
      <c r="C31" s="9" t="s">
        <v>76</v>
      </c>
      <c r="D31" s="10" t="s">
        <v>193</v>
      </c>
      <c r="E31" s="10"/>
      <c r="F31" s="10"/>
      <c r="G31" s="236" t="s">
        <v>46</v>
      </c>
      <c r="H31" s="236" t="s">
        <v>46</v>
      </c>
      <c r="I31" s="9">
        <v>5</v>
      </c>
      <c r="J31" s="9"/>
      <c r="K31" s="9">
        <v>5</v>
      </c>
      <c r="L31" s="9"/>
      <c r="M31" s="9"/>
      <c r="N31" s="9"/>
    </row>
    <row r="32" ht="18" customHeight="1" spans="1:14">
      <c r="A32" s="8"/>
      <c r="B32" s="9"/>
      <c r="C32" s="9"/>
      <c r="D32" s="10" t="s">
        <v>194</v>
      </c>
      <c r="E32" s="10"/>
      <c r="F32" s="10"/>
      <c r="G32" s="9" t="s">
        <v>195</v>
      </c>
      <c r="H32" s="9" t="s">
        <v>195</v>
      </c>
      <c r="I32" s="9">
        <v>6</v>
      </c>
      <c r="J32" s="9"/>
      <c r="K32" s="9">
        <v>6</v>
      </c>
      <c r="L32" s="9"/>
      <c r="M32" s="9"/>
      <c r="N32" s="9"/>
    </row>
    <row r="33" ht="18" customHeight="1" spans="1:14">
      <c r="A33" s="8"/>
      <c r="B33" s="9"/>
      <c r="C33" s="9" t="s">
        <v>196</v>
      </c>
      <c r="D33" s="10" t="s">
        <v>197</v>
      </c>
      <c r="E33" s="10"/>
      <c r="F33" s="10"/>
      <c r="G33" s="9" t="s">
        <v>195</v>
      </c>
      <c r="H33" s="9" t="s">
        <v>195</v>
      </c>
      <c r="I33" s="9">
        <v>4</v>
      </c>
      <c r="J33" s="9"/>
      <c r="K33" s="9">
        <v>4</v>
      </c>
      <c r="L33" s="9"/>
      <c r="M33" s="9"/>
      <c r="N33" s="9"/>
    </row>
    <row r="34" ht="24.6" customHeight="1" spans="1:14">
      <c r="A34" s="8"/>
      <c r="B34" s="9"/>
      <c r="C34" s="9"/>
      <c r="D34" s="10" t="s">
        <v>198</v>
      </c>
      <c r="E34" s="10"/>
      <c r="F34" s="10"/>
      <c r="G34" s="9" t="s">
        <v>195</v>
      </c>
      <c r="H34" s="9" t="s">
        <v>195</v>
      </c>
      <c r="I34" s="9">
        <v>5</v>
      </c>
      <c r="J34" s="9"/>
      <c r="K34" s="9">
        <v>5</v>
      </c>
      <c r="L34" s="9"/>
      <c r="M34" s="9"/>
      <c r="N34" s="9"/>
    </row>
    <row r="35" ht="38.4" customHeight="1" spans="1:14">
      <c r="A35" s="8"/>
      <c r="B35" s="9" t="s">
        <v>199</v>
      </c>
      <c r="C35" s="9" t="s">
        <v>200</v>
      </c>
      <c r="D35" s="10" t="s">
        <v>201</v>
      </c>
      <c r="E35" s="10"/>
      <c r="F35" s="10"/>
      <c r="G35" s="9" t="s">
        <v>166</v>
      </c>
      <c r="H35" s="9" t="s">
        <v>166</v>
      </c>
      <c r="I35" s="9">
        <v>10</v>
      </c>
      <c r="J35" s="9"/>
      <c r="K35" s="9">
        <v>10</v>
      </c>
      <c r="L35" s="9"/>
      <c r="M35" s="9"/>
      <c r="N35" s="9"/>
    </row>
    <row r="36" ht="15.9" customHeight="1" spans="1:14">
      <c r="A36" s="17" t="s">
        <v>202</v>
      </c>
      <c r="B36" s="17"/>
      <c r="C36" s="17"/>
      <c r="D36" s="17"/>
      <c r="E36" s="17"/>
      <c r="F36" s="17"/>
      <c r="G36" s="17"/>
      <c r="H36" s="17"/>
      <c r="I36" s="17">
        <v>100</v>
      </c>
      <c r="J36" s="17"/>
      <c r="K36" s="17">
        <v>100</v>
      </c>
      <c r="L36" s="17"/>
      <c r="M36" s="22"/>
      <c r="N36" s="22"/>
    </row>
    <row r="37" spans="1:14">
      <c r="A37" s="25" t="s">
        <v>203</v>
      </c>
      <c r="B37" s="25"/>
      <c r="C37" s="25"/>
      <c r="D37" s="25"/>
      <c r="E37" s="25"/>
      <c r="F37" s="25"/>
      <c r="G37" s="25"/>
      <c r="H37" s="25"/>
      <c r="I37" s="25"/>
      <c r="J37" s="25"/>
      <c r="K37" s="25"/>
      <c r="L37" s="25"/>
      <c r="M37" s="25"/>
      <c r="N37" s="25"/>
    </row>
    <row r="38" ht="45.6" customHeight="1" spans="1:14">
      <c r="A38" s="25" t="s">
        <v>204</v>
      </c>
      <c r="B38" s="25"/>
      <c r="C38" s="25"/>
      <c r="D38" s="25"/>
      <c r="E38" s="25"/>
      <c r="F38" s="25"/>
      <c r="G38" s="25"/>
      <c r="H38" s="25"/>
      <c r="I38" s="25"/>
      <c r="J38" s="25"/>
      <c r="K38" s="25"/>
      <c r="L38" s="25"/>
      <c r="M38" s="25"/>
      <c r="N38" s="25"/>
    </row>
    <row r="39" ht="52.2" customHeight="1" spans="1:14">
      <c r="A39" s="25" t="s">
        <v>205</v>
      </c>
      <c r="B39" s="25"/>
      <c r="C39" s="25"/>
      <c r="D39" s="25"/>
      <c r="E39" s="25"/>
      <c r="F39" s="25"/>
      <c r="G39" s="25"/>
      <c r="H39" s="25"/>
      <c r="I39" s="25"/>
      <c r="J39" s="25"/>
      <c r="K39" s="25"/>
      <c r="L39" s="25"/>
      <c r="M39" s="25"/>
      <c r="N39" s="25"/>
    </row>
  </sheetData>
  <mergeCells count="153">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D35:F35"/>
    <mergeCell ref="I35:J35"/>
    <mergeCell ref="K35:L35"/>
    <mergeCell ref="M35:N35"/>
    <mergeCell ref="A36:H36"/>
    <mergeCell ref="I36:J36"/>
    <mergeCell ref="K36:L36"/>
    <mergeCell ref="M36:N36"/>
    <mergeCell ref="A37:N37"/>
    <mergeCell ref="A38:N38"/>
    <mergeCell ref="A39:N39"/>
    <mergeCell ref="A10:A11"/>
    <mergeCell ref="A12:A35"/>
    <mergeCell ref="B13:B27"/>
    <mergeCell ref="B28:B34"/>
    <mergeCell ref="C13:C15"/>
    <mergeCell ref="C16:C20"/>
    <mergeCell ref="C21:C23"/>
    <mergeCell ref="C24:C27"/>
    <mergeCell ref="C29:C30"/>
    <mergeCell ref="C31:C32"/>
    <mergeCell ref="C33:C34"/>
    <mergeCell ref="E4:E5"/>
    <mergeCell ref="N4:N5"/>
    <mergeCell ref="A4:B9"/>
    <mergeCell ref="C4:D5"/>
    <mergeCell ref="F4:G5"/>
    <mergeCell ref="H4:I5"/>
    <mergeCell ref="J4:K5"/>
    <mergeCell ref="L4:M5"/>
  </mergeCells>
  <printOptions horizontalCentered="1"/>
  <pageMargins left="0.748031496062992" right="0.748031496062992" top="1.37777777777778" bottom="0.66875" header="0.511811023622047" footer="0.511811023622047"/>
  <pageSetup paperSize="9" scale="75"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7"/>
  <sheetViews>
    <sheetView zoomScale="55" zoomScaleNormal="55" workbookViewId="0">
      <selection activeCell="Z18" sqref="Z18"/>
    </sheetView>
  </sheetViews>
  <sheetFormatPr defaultColWidth="9" defaultRowHeight="13.5"/>
  <cols>
    <col min="1" max="1" width="7.66666666666667" customWidth="1"/>
    <col min="2" max="2" width="9.21666666666667" customWidth="1"/>
    <col min="3" max="3" width="15.4416666666667" customWidth="1"/>
    <col min="5" max="5" width="13.4416666666667" customWidth="1"/>
    <col min="6" max="6" width="7.44166666666667" customWidth="1"/>
    <col min="7" max="7" width="8.10833333333333" customWidth="1"/>
    <col min="9" max="9" width="4.55833333333333" customWidth="1"/>
    <col min="10" max="10" width="3.66666666666667" customWidth="1"/>
    <col min="11" max="11" width="3.88333333333333" customWidth="1"/>
    <col min="12" max="12" width="5.44166666666667" customWidth="1"/>
    <col min="13" max="13" width="4.33333333333333" customWidth="1"/>
    <col min="14" max="14" width="12" customWidth="1"/>
  </cols>
  <sheetData>
    <row r="1" ht="42" customHeight="1" spans="1:14">
      <c r="A1" s="1" t="s">
        <v>147</v>
      </c>
      <c r="B1" s="1"/>
      <c r="C1" s="1"/>
      <c r="D1" s="1"/>
      <c r="E1" s="1"/>
      <c r="F1" s="1"/>
      <c r="G1" s="1"/>
      <c r="H1" s="1"/>
      <c r="I1" s="1"/>
      <c r="J1" s="1"/>
      <c r="K1" s="1"/>
      <c r="L1" s="1"/>
      <c r="M1" s="1"/>
      <c r="N1" s="1"/>
    </row>
    <row r="2" ht="15" customHeight="1" spans="1:14">
      <c r="A2" s="2" t="s">
        <v>107</v>
      </c>
      <c r="B2" s="2"/>
      <c r="C2" s="2" t="s">
        <v>120</v>
      </c>
      <c r="D2" s="2"/>
      <c r="E2" s="2"/>
      <c r="F2" s="2"/>
      <c r="G2" s="2"/>
      <c r="H2" s="2"/>
      <c r="I2" s="2"/>
      <c r="J2" s="2"/>
      <c r="K2" s="2"/>
      <c r="L2" s="2"/>
      <c r="M2" s="2"/>
      <c r="N2" s="2"/>
    </row>
    <row r="3" ht="15" customHeight="1" spans="1:14">
      <c r="A3" s="2" t="s">
        <v>108</v>
      </c>
      <c r="B3" s="2"/>
      <c r="C3" s="2" t="s">
        <v>149</v>
      </c>
      <c r="D3" s="2"/>
      <c r="E3" s="2"/>
      <c r="F3" s="2"/>
      <c r="G3" s="2"/>
      <c r="H3" s="2" t="s">
        <v>150</v>
      </c>
      <c r="I3" s="2"/>
      <c r="J3" s="2" t="s">
        <v>7</v>
      </c>
      <c r="K3" s="2"/>
      <c r="L3" s="2"/>
      <c r="M3" s="2"/>
      <c r="N3" s="2"/>
    </row>
    <row r="4" ht="15" customHeight="1" spans="1:14">
      <c r="A4" s="3" t="s">
        <v>109</v>
      </c>
      <c r="B4" s="3"/>
      <c r="C4" s="3"/>
      <c r="D4" s="3"/>
      <c r="E4" s="3" t="s">
        <v>9</v>
      </c>
      <c r="F4" s="3" t="s">
        <v>151</v>
      </c>
      <c r="G4" s="3"/>
      <c r="H4" s="3" t="s">
        <v>152</v>
      </c>
      <c r="I4" s="3"/>
      <c r="J4" s="3" t="s">
        <v>13</v>
      </c>
      <c r="K4" s="3"/>
      <c r="L4" s="3" t="s">
        <v>153</v>
      </c>
      <c r="M4" s="3"/>
      <c r="N4" s="3" t="s">
        <v>14</v>
      </c>
    </row>
    <row r="5" ht="15" customHeight="1" spans="1:14">
      <c r="A5" s="3"/>
      <c r="B5" s="3"/>
      <c r="C5" s="3"/>
      <c r="D5" s="3"/>
      <c r="E5" s="3"/>
      <c r="F5" s="3"/>
      <c r="G5" s="3"/>
      <c r="H5" s="3"/>
      <c r="I5" s="3"/>
      <c r="J5" s="3"/>
      <c r="K5" s="3"/>
      <c r="L5" s="3"/>
      <c r="M5" s="3"/>
      <c r="N5" s="3"/>
    </row>
    <row r="6" ht="15" customHeight="1" spans="1:14">
      <c r="A6" s="3"/>
      <c r="B6" s="3"/>
      <c r="C6" s="4" t="s">
        <v>154</v>
      </c>
      <c r="D6" s="4"/>
      <c r="E6" s="3">
        <v>64.1</v>
      </c>
      <c r="F6" s="5">
        <v>64.1</v>
      </c>
      <c r="G6" s="6"/>
      <c r="H6" s="5">
        <v>64.1</v>
      </c>
      <c r="I6" s="6"/>
      <c r="J6" s="3">
        <v>10</v>
      </c>
      <c r="K6" s="3"/>
      <c r="L6" s="21">
        <v>1</v>
      </c>
      <c r="M6" s="3"/>
      <c r="N6" s="3">
        <v>10</v>
      </c>
    </row>
    <row r="7" ht="15" customHeight="1" spans="1:14">
      <c r="A7" s="3"/>
      <c r="B7" s="3"/>
      <c r="C7" s="3" t="s">
        <v>155</v>
      </c>
      <c r="D7" s="3"/>
      <c r="E7" s="3">
        <v>64.1</v>
      </c>
      <c r="F7" s="5">
        <v>64.1</v>
      </c>
      <c r="G7" s="6"/>
      <c r="H7" s="5">
        <v>64.1</v>
      </c>
      <c r="I7" s="6"/>
      <c r="J7" s="3" t="s">
        <v>17</v>
      </c>
      <c r="K7" s="3"/>
      <c r="L7" s="21">
        <v>1</v>
      </c>
      <c r="M7" s="3"/>
      <c r="N7" s="3" t="s">
        <v>17</v>
      </c>
    </row>
    <row r="8" ht="15" customHeight="1" spans="1:14">
      <c r="A8" s="3"/>
      <c r="B8" s="3"/>
      <c r="C8" s="3" t="s">
        <v>156</v>
      </c>
      <c r="D8" s="3"/>
      <c r="E8" s="3"/>
      <c r="F8" s="5"/>
      <c r="G8" s="6"/>
      <c r="H8" s="5"/>
      <c r="I8" s="6"/>
      <c r="J8" s="3" t="s">
        <v>17</v>
      </c>
      <c r="K8" s="3"/>
      <c r="L8" s="21">
        <v>1</v>
      </c>
      <c r="M8" s="3"/>
      <c r="N8" s="3" t="s">
        <v>17</v>
      </c>
    </row>
    <row r="9" ht="15" customHeight="1" spans="1:14">
      <c r="A9" s="3"/>
      <c r="B9" s="3"/>
      <c r="C9" s="3" t="s">
        <v>117</v>
      </c>
      <c r="D9" s="3"/>
      <c r="E9" s="3"/>
      <c r="F9" s="3"/>
      <c r="G9" s="3"/>
      <c r="H9" s="3"/>
      <c r="I9" s="3"/>
      <c r="J9" s="3" t="s">
        <v>17</v>
      </c>
      <c r="K9" s="3"/>
      <c r="L9" s="3"/>
      <c r="M9" s="3"/>
      <c r="N9" s="3" t="s">
        <v>17</v>
      </c>
    </row>
    <row r="10" ht="15" customHeight="1" spans="1:14">
      <c r="A10" s="3" t="s">
        <v>157</v>
      </c>
      <c r="B10" s="3" t="s">
        <v>20</v>
      </c>
      <c r="C10" s="3"/>
      <c r="D10" s="3"/>
      <c r="E10" s="3"/>
      <c r="F10" s="3"/>
      <c r="G10" s="3"/>
      <c r="H10" s="3" t="s">
        <v>158</v>
      </c>
      <c r="I10" s="3"/>
      <c r="J10" s="3"/>
      <c r="K10" s="3"/>
      <c r="L10" s="3"/>
      <c r="M10" s="3"/>
      <c r="N10" s="3"/>
    </row>
    <row r="11" ht="97.2" customHeight="1" spans="1:14">
      <c r="A11" s="3"/>
      <c r="B11" s="60" t="s">
        <v>206</v>
      </c>
      <c r="C11" s="61"/>
      <c r="D11" s="61"/>
      <c r="E11" s="61"/>
      <c r="F11" s="61"/>
      <c r="G11" s="62"/>
      <c r="H11" s="60" t="s">
        <v>206</v>
      </c>
      <c r="I11" s="61"/>
      <c r="J11" s="61"/>
      <c r="K11" s="61"/>
      <c r="L11" s="61"/>
      <c r="M11" s="61"/>
      <c r="N11" s="62"/>
    </row>
    <row r="12" ht="25.95" customHeight="1" spans="1:14">
      <c r="A12" s="8" t="s">
        <v>161</v>
      </c>
      <c r="B12" s="9" t="s">
        <v>35</v>
      </c>
      <c r="C12" s="9" t="s">
        <v>36</v>
      </c>
      <c r="D12" s="9" t="s">
        <v>37</v>
      </c>
      <c r="E12" s="9"/>
      <c r="F12" s="9"/>
      <c r="G12" s="9" t="s">
        <v>38</v>
      </c>
      <c r="H12" s="9" t="s">
        <v>39</v>
      </c>
      <c r="I12" s="9" t="s">
        <v>13</v>
      </c>
      <c r="J12" s="9"/>
      <c r="K12" s="9" t="s">
        <v>14</v>
      </c>
      <c r="L12" s="9"/>
      <c r="M12" s="9" t="s">
        <v>40</v>
      </c>
      <c r="N12" s="9"/>
    </row>
    <row r="13" ht="38.4" customHeight="1" spans="1:14">
      <c r="A13" s="8"/>
      <c r="B13" s="9" t="s">
        <v>162</v>
      </c>
      <c r="C13" s="9" t="s">
        <v>163</v>
      </c>
      <c r="D13" s="10" t="s">
        <v>207</v>
      </c>
      <c r="E13" s="10"/>
      <c r="F13" s="10"/>
      <c r="G13" s="9">
        <v>59</v>
      </c>
      <c r="H13" s="9">
        <v>59</v>
      </c>
      <c r="I13" s="9">
        <v>8</v>
      </c>
      <c r="J13" s="9"/>
      <c r="K13" s="9">
        <v>8</v>
      </c>
      <c r="L13" s="9"/>
      <c r="M13" s="9"/>
      <c r="N13" s="9"/>
    </row>
    <row r="14" ht="38.4" customHeight="1" spans="1:14">
      <c r="A14" s="8"/>
      <c r="B14" s="9"/>
      <c r="C14" s="9"/>
      <c r="D14" s="10" t="s">
        <v>208</v>
      </c>
      <c r="E14" s="10"/>
      <c r="F14" s="10"/>
      <c r="G14" s="9">
        <v>9</v>
      </c>
      <c r="H14" s="9">
        <v>9</v>
      </c>
      <c r="I14" s="9">
        <v>8</v>
      </c>
      <c r="J14" s="9"/>
      <c r="K14" s="9">
        <v>8</v>
      </c>
      <c r="L14" s="9"/>
      <c r="M14" s="9"/>
      <c r="N14" s="9"/>
    </row>
    <row r="15" ht="38.4" customHeight="1" spans="1:14">
      <c r="A15" s="8"/>
      <c r="B15" s="9"/>
      <c r="C15" s="9" t="s">
        <v>169</v>
      </c>
      <c r="D15" s="10" t="s">
        <v>209</v>
      </c>
      <c r="E15" s="10"/>
      <c r="F15" s="10"/>
      <c r="G15" s="13">
        <v>1</v>
      </c>
      <c r="H15" s="13">
        <v>1</v>
      </c>
      <c r="I15" s="9">
        <v>8</v>
      </c>
      <c r="J15" s="9"/>
      <c r="K15" s="9">
        <v>8</v>
      </c>
      <c r="L15" s="9"/>
      <c r="M15" s="9"/>
      <c r="N15" s="9"/>
    </row>
    <row r="16" ht="38.4" customHeight="1" spans="1:14">
      <c r="A16" s="8"/>
      <c r="B16" s="9"/>
      <c r="C16" s="9"/>
      <c r="D16" s="10" t="s">
        <v>53</v>
      </c>
      <c r="E16" s="10"/>
      <c r="F16" s="10"/>
      <c r="G16" s="9" t="s">
        <v>54</v>
      </c>
      <c r="H16" s="9" t="s">
        <v>54</v>
      </c>
      <c r="I16" s="9">
        <v>8</v>
      </c>
      <c r="J16" s="9"/>
      <c r="K16" s="9">
        <v>8</v>
      </c>
      <c r="L16" s="9"/>
      <c r="M16" s="9"/>
      <c r="N16" s="9"/>
    </row>
    <row r="17" ht="38.4" customHeight="1" spans="1:14">
      <c r="A17" s="8"/>
      <c r="B17" s="9"/>
      <c r="C17" s="9" t="s">
        <v>178</v>
      </c>
      <c r="D17" s="10" t="s">
        <v>210</v>
      </c>
      <c r="E17" s="10"/>
      <c r="F17" s="10"/>
      <c r="G17" s="13">
        <v>1</v>
      </c>
      <c r="H17" s="13">
        <v>1</v>
      </c>
      <c r="I17" s="9">
        <v>8</v>
      </c>
      <c r="J17" s="9"/>
      <c r="K17" s="9">
        <v>8</v>
      </c>
      <c r="L17" s="9"/>
      <c r="M17" s="9"/>
      <c r="N17" s="9"/>
    </row>
    <row r="18" ht="38.4" customHeight="1" spans="1:14">
      <c r="A18" s="8"/>
      <c r="B18" s="9"/>
      <c r="C18" s="9" t="s">
        <v>182</v>
      </c>
      <c r="D18" s="10" t="s">
        <v>211</v>
      </c>
      <c r="E18" s="10"/>
      <c r="F18" s="10"/>
      <c r="G18" s="9" t="s">
        <v>80</v>
      </c>
      <c r="H18" s="9" t="s">
        <v>80</v>
      </c>
      <c r="I18" s="9">
        <v>10</v>
      </c>
      <c r="J18" s="9"/>
      <c r="K18" s="9">
        <v>10</v>
      </c>
      <c r="L18" s="9"/>
      <c r="M18" s="9"/>
      <c r="N18" s="9"/>
    </row>
    <row r="19" ht="38.4" customHeight="1" spans="1:14">
      <c r="A19" s="8"/>
      <c r="B19" s="9" t="s">
        <v>188</v>
      </c>
      <c r="C19" s="9" t="s">
        <v>73</v>
      </c>
      <c r="D19" s="10" t="s">
        <v>212</v>
      </c>
      <c r="E19" s="10"/>
      <c r="F19" s="10"/>
      <c r="G19" s="9" t="s">
        <v>80</v>
      </c>
      <c r="H19" s="9" t="s">
        <v>80</v>
      </c>
      <c r="I19" s="9">
        <v>6</v>
      </c>
      <c r="J19" s="9"/>
      <c r="K19" s="9">
        <v>6</v>
      </c>
      <c r="L19" s="9"/>
      <c r="M19" s="9"/>
      <c r="N19" s="9"/>
    </row>
    <row r="20" ht="38.4" customHeight="1" spans="1:14">
      <c r="A20" s="8"/>
      <c r="B20" s="9"/>
      <c r="C20" s="9" t="s">
        <v>75</v>
      </c>
      <c r="D20" s="10" t="s">
        <v>213</v>
      </c>
      <c r="E20" s="10"/>
      <c r="F20" s="10"/>
      <c r="G20" s="9" t="s">
        <v>195</v>
      </c>
      <c r="H20" s="9" t="s">
        <v>195</v>
      </c>
      <c r="I20" s="9">
        <v>8</v>
      </c>
      <c r="J20" s="9"/>
      <c r="K20" s="9">
        <v>8</v>
      </c>
      <c r="L20" s="9"/>
      <c r="M20" s="9"/>
      <c r="N20" s="9"/>
    </row>
    <row r="21" ht="38.4" customHeight="1" spans="1:14">
      <c r="A21" s="8"/>
      <c r="B21" s="9"/>
      <c r="C21" s="9" t="s">
        <v>76</v>
      </c>
      <c r="D21" s="10" t="s">
        <v>214</v>
      </c>
      <c r="E21" s="10"/>
      <c r="F21" s="10"/>
      <c r="G21" s="236" t="s">
        <v>195</v>
      </c>
      <c r="H21" s="236" t="s">
        <v>195</v>
      </c>
      <c r="I21" s="9">
        <v>8</v>
      </c>
      <c r="J21" s="9"/>
      <c r="K21" s="9">
        <v>8</v>
      </c>
      <c r="L21" s="9"/>
      <c r="M21" s="9"/>
      <c r="N21" s="9"/>
    </row>
    <row r="22" ht="38.4" customHeight="1" spans="1:14">
      <c r="A22" s="8"/>
      <c r="B22" s="9"/>
      <c r="C22" s="9" t="s">
        <v>196</v>
      </c>
      <c r="D22" s="10" t="s">
        <v>215</v>
      </c>
      <c r="E22" s="10"/>
      <c r="F22" s="10"/>
      <c r="G22" s="9" t="s">
        <v>52</v>
      </c>
      <c r="H22" s="9" t="s">
        <v>52</v>
      </c>
      <c r="I22" s="9">
        <v>8</v>
      </c>
      <c r="J22" s="9"/>
      <c r="K22" s="9">
        <v>8</v>
      </c>
      <c r="L22" s="9"/>
      <c r="M22" s="9"/>
      <c r="N22" s="9"/>
    </row>
    <row r="23" ht="38.4" customHeight="1" spans="1:14">
      <c r="A23" s="8"/>
      <c r="B23" s="9" t="s">
        <v>199</v>
      </c>
      <c r="C23" s="9" t="s">
        <v>200</v>
      </c>
      <c r="D23" s="10" t="s">
        <v>216</v>
      </c>
      <c r="E23" s="10"/>
      <c r="F23" s="10"/>
      <c r="G23" s="9" t="s">
        <v>166</v>
      </c>
      <c r="H23" s="9" t="s">
        <v>166</v>
      </c>
      <c r="I23" s="9">
        <v>10</v>
      </c>
      <c r="J23" s="9"/>
      <c r="K23" s="9">
        <v>10</v>
      </c>
      <c r="L23" s="9"/>
      <c r="M23" s="9"/>
      <c r="N23" s="9"/>
    </row>
    <row r="24" ht="15.9" customHeight="1" spans="1:14">
      <c r="A24" s="17" t="s">
        <v>202</v>
      </c>
      <c r="B24" s="17"/>
      <c r="C24" s="17"/>
      <c r="D24" s="17"/>
      <c r="E24" s="17"/>
      <c r="F24" s="17"/>
      <c r="G24" s="17"/>
      <c r="H24" s="17"/>
      <c r="I24" s="17">
        <v>100</v>
      </c>
      <c r="J24" s="17"/>
      <c r="K24" s="17">
        <v>100</v>
      </c>
      <c r="L24" s="17"/>
      <c r="M24" s="22"/>
      <c r="N24" s="22"/>
    </row>
    <row r="25" spans="1:14">
      <c r="A25" s="25" t="s">
        <v>203</v>
      </c>
      <c r="B25" s="25"/>
      <c r="C25" s="25"/>
      <c r="D25" s="25"/>
      <c r="E25" s="25"/>
      <c r="F25" s="25"/>
      <c r="G25" s="25"/>
      <c r="H25" s="25"/>
      <c r="I25" s="25"/>
      <c r="J25" s="25"/>
      <c r="K25" s="25"/>
      <c r="L25" s="25"/>
      <c r="M25" s="25"/>
      <c r="N25" s="25"/>
    </row>
    <row r="26" ht="49.8" customHeight="1" spans="1:14">
      <c r="A26" s="25" t="s">
        <v>204</v>
      </c>
      <c r="B26" s="25"/>
      <c r="C26" s="25"/>
      <c r="D26" s="25"/>
      <c r="E26" s="25"/>
      <c r="F26" s="25"/>
      <c r="G26" s="25"/>
      <c r="H26" s="25"/>
      <c r="I26" s="25"/>
      <c r="J26" s="25"/>
      <c r="K26" s="25"/>
      <c r="L26" s="25"/>
      <c r="M26" s="25"/>
      <c r="N26" s="25"/>
    </row>
    <row r="27" ht="49.8" customHeight="1" spans="1:14">
      <c r="A27" s="25" t="s">
        <v>205</v>
      </c>
      <c r="B27" s="25"/>
      <c r="C27" s="25"/>
      <c r="D27" s="25"/>
      <c r="E27" s="25"/>
      <c r="F27" s="25"/>
      <c r="G27" s="25"/>
      <c r="H27" s="25"/>
      <c r="I27" s="25"/>
      <c r="J27" s="25"/>
      <c r="K27" s="25"/>
      <c r="L27" s="25"/>
      <c r="M27" s="25"/>
      <c r="N27" s="25"/>
    </row>
  </sheetData>
  <mergeCells count="100">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A24:H24"/>
    <mergeCell ref="I24:J24"/>
    <mergeCell ref="K24:L24"/>
    <mergeCell ref="M24:N24"/>
    <mergeCell ref="A25:N25"/>
    <mergeCell ref="A26:N26"/>
    <mergeCell ref="A27:N27"/>
    <mergeCell ref="A10:A11"/>
    <mergeCell ref="A12:A23"/>
    <mergeCell ref="B13:B18"/>
    <mergeCell ref="B19:B22"/>
    <mergeCell ref="C13:C14"/>
    <mergeCell ref="C15:C16"/>
    <mergeCell ref="E4:E5"/>
    <mergeCell ref="N4:N5"/>
    <mergeCell ref="A4:B9"/>
    <mergeCell ref="C4:D5"/>
    <mergeCell ref="F4:G5"/>
    <mergeCell ref="H4:I5"/>
    <mergeCell ref="J4:K5"/>
    <mergeCell ref="L4:M5"/>
  </mergeCells>
  <printOptions horizontalCentered="1"/>
  <pageMargins left="0.590277777777778" right="0.748031496062992" top="0.708333333333333" bottom="0.629861111111111" header="0.511811023622047" footer="0.511811023622047"/>
  <pageSetup paperSize="9" scale="7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6"/>
  <sheetViews>
    <sheetView workbookViewId="0">
      <selection activeCell="P11" sqref="P11"/>
    </sheetView>
  </sheetViews>
  <sheetFormatPr defaultColWidth="9" defaultRowHeight="13.5"/>
  <cols>
    <col min="1" max="1" width="5" customWidth="1"/>
    <col min="2" max="2" width="6.44166666666667" customWidth="1"/>
    <col min="3" max="3" width="12.5583333333333" customWidth="1"/>
    <col min="5" max="5" width="17" customWidth="1"/>
    <col min="6" max="6" width="3.66666666666667" customWidth="1"/>
    <col min="7" max="7" width="12.6666666666667" customWidth="1"/>
    <col min="8" max="8" width="10.3333333333333" customWidth="1"/>
    <col min="9" max="9" width="6.33333333333333" customWidth="1"/>
    <col min="10" max="10" width="4" customWidth="1"/>
    <col min="11" max="11" width="5.33333333333333" customWidth="1"/>
    <col min="12" max="12" width="6.21666666666667" customWidth="1"/>
    <col min="13" max="13" width="2.775" customWidth="1"/>
    <col min="14" max="14" width="10.5583333333333" customWidth="1"/>
  </cols>
  <sheetData>
    <row r="1" ht="42" customHeight="1" spans="1:14">
      <c r="A1" s="1" t="s">
        <v>147</v>
      </c>
      <c r="B1" s="1"/>
      <c r="C1" s="1"/>
      <c r="D1" s="1"/>
      <c r="E1" s="1"/>
      <c r="F1" s="1"/>
      <c r="G1" s="1"/>
      <c r="H1" s="1"/>
      <c r="I1" s="1"/>
      <c r="J1" s="1"/>
      <c r="K1" s="1"/>
      <c r="L1" s="1"/>
      <c r="M1" s="1"/>
      <c r="N1" s="1"/>
    </row>
    <row r="2" ht="19.2" customHeight="1" spans="1:14">
      <c r="A2" s="2" t="s">
        <v>107</v>
      </c>
      <c r="B2" s="2"/>
      <c r="C2" s="2" t="s">
        <v>121</v>
      </c>
      <c r="D2" s="2"/>
      <c r="E2" s="2"/>
      <c r="F2" s="2"/>
      <c r="G2" s="2"/>
      <c r="H2" s="2"/>
      <c r="I2" s="2"/>
      <c r="J2" s="2"/>
      <c r="K2" s="2"/>
      <c r="L2" s="2"/>
      <c r="M2" s="2"/>
      <c r="N2" s="2"/>
    </row>
    <row r="3" ht="19.2" customHeight="1" spans="1:14">
      <c r="A3" s="3" t="s">
        <v>108</v>
      </c>
      <c r="B3" s="3"/>
      <c r="C3" s="3" t="s">
        <v>149</v>
      </c>
      <c r="D3" s="3"/>
      <c r="E3" s="3"/>
      <c r="F3" s="3"/>
      <c r="G3" s="3"/>
      <c r="H3" s="3" t="s">
        <v>150</v>
      </c>
      <c r="I3" s="3"/>
      <c r="J3" s="3" t="s">
        <v>7</v>
      </c>
      <c r="K3" s="3"/>
      <c r="L3" s="3"/>
      <c r="M3" s="3"/>
      <c r="N3" s="3"/>
    </row>
    <row r="4" ht="19.2" customHeight="1" spans="1:14">
      <c r="A4" s="3" t="s">
        <v>109</v>
      </c>
      <c r="B4" s="3"/>
      <c r="C4" s="3"/>
      <c r="D4" s="3"/>
      <c r="E4" s="3" t="s">
        <v>9</v>
      </c>
      <c r="F4" s="3" t="s">
        <v>151</v>
      </c>
      <c r="G4" s="3"/>
      <c r="H4" s="3" t="s">
        <v>152</v>
      </c>
      <c r="I4" s="3"/>
      <c r="J4" s="3" t="s">
        <v>13</v>
      </c>
      <c r="K4" s="3"/>
      <c r="L4" s="3" t="s">
        <v>153</v>
      </c>
      <c r="M4" s="3"/>
      <c r="N4" s="3" t="s">
        <v>14</v>
      </c>
    </row>
    <row r="5" ht="19.2" customHeight="1" spans="1:14">
      <c r="A5" s="3"/>
      <c r="B5" s="3"/>
      <c r="C5" s="3"/>
      <c r="D5" s="3"/>
      <c r="E5" s="3"/>
      <c r="F5" s="3"/>
      <c r="G5" s="3"/>
      <c r="H5" s="3"/>
      <c r="I5" s="3"/>
      <c r="J5" s="3"/>
      <c r="K5" s="3"/>
      <c r="L5" s="3"/>
      <c r="M5" s="3"/>
      <c r="N5" s="3"/>
    </row>
    <row r="6" ht="19.2" customHeight="1" spans="1:14">
      <c r="A6" s="3"/>
      <c r="B6" s="3"/>
      <c r="C6" s="4" t="s">
        <v>154</v>
      </c>
      <c r="D6" s="4"/>
      <c r="E6" s="3">
        <v>122.94</v>
      </c>
      <c r="F6" s="5">
        <v>122.94</v>
      </c>
      <c r="G6" s="6"/>
      <c r="H6" s="5">
        <v>122.94</v>
      </c>
      <c r="I6" s="6"/>
      <c r="J6" s="3">
        <v>10</v>
      </c>
      <c r="K6" s="3"/>
      <c r="L6" s="21">
        <v>1</v>
      </c>
      <c r="M6" s="3"/>
      <c r="N6" s="3">
        <v>10</v>
      </c>
    </row>
    <row r="7" ht="19.2" customHeight="1" spans="1:14">
      <c r="A7" s="3"/>
      <c r="B7" s="3"/>
      <c r="C7" s="3" t="s">
        <v>155</v>
      </c>
      <c r="D7" s="3"/>
      <c r="E7" s="3">
        <v>122.94</v>
      </c>
      <c r="F7" s="5">
        <v>122.94</v>
      </c>
      <c r="G7" s="6"/>
      <c r="H7" s="5">
        <v>122.94</v>
      </c>
      <c r="I7" s="6"/>
      <c r="J7" s="3" t="s">
        <v>17</v>
      </c>
      <c r="K7" s="3"/>
      <c r="L7" s="21">
        <v>1</v>
      </c>
      <c r="M7" s="3"/>
      <c r="N7" s="3" t="s">
        <v>17</v>
      </c>
    </row>
    <row r="8" ht="19.2" customHeight="1" spans="1:14">
      <c r="A8" s="3"/>
      <c r="B8" s="3"/>
      <c r="C8" s="3" t="s">
        <v>156</v>
      </c>
      <c r="D8" s="3"/>
      <c r="E8" s="3"/>
      <c r="F8" s="5"/>
      <c r="G8" s="6"/>
      <c r="H8" s="5"/>
      <c r="I8" s="6"/>
      <c r="J8" s="3" t="s">
        <v>17</v>
      </c>
      <c r="K8" s="3"/>
      <c r="L8" s="21">
        <v>1</v>
      </c>
      <c r="M8" s="3"/>
      <c r="N8" s="3" t="s">
        <v>17</v>
      </c>
    </row>
    <row r="9" ht="19.2" customHeight="1" spans="1:14">
      <c r="A9" s="3"/>
      <c r="B9" s="3"/>
      <c r="C9" s="3" t="s">
        <v>117</v>
      </c>
      <c r="D9" s="3"/>
      <c r="E9" s="3"/>
      <c r="F9" s="3"/>
      <c r="G9" s="3"/>
      <c r="H9" s="3"/>
      <c r="I9" s="3"/>
      <c r="J9" s="3" t="s">
        <v>17</v>
      </c>
      <c r="K9" s="3"/>
      <c r="L9" s="3"/>
      <c r="M9" s="3"/>
      <c r="N9" s="3" t="s">
        <v>17</v>
      </c>
    </row>
    <row r="10" ht="19.2" customHeight="1" spans="1:14">
      <c r="A10" s="3" t="s">
        <v>157</v>
      </c>
      <c r="B10" s="3" t="s">
        <v>20</v>
      </c>
      <c r="C10" s="3"/>
      <c r="D10" s="3"/>
      <c r="E10" s="3"/>
      <c r="F10" s="3"/>
      <c r="G10" s="3"/>
      <c r="H10" s="3" t="s">
        <v>158</v>
      </c>
      <c r="I10" s="3"/>
      <c r="J10" s="3"/>
      <c r="K10" s="3"/>
      <c r="L10" s="3"/>
      <c r="M10" s="3"/>
      <c r="N10" s="3"/>
    </row>
    <row r="11" ht="123" customHeight="1" spans="1:14">
      <c r="A11" s="3"/>
      <c r="B11" s="60" t="s">
        <v>217</v>
      </c>
      <c r="C11" s="61"/>
      <c r="D11" s="61"/>
      <c r="E11" s="61"/>
      <c r="F11" s="61"/>
      <c r="G11" s="62"/>
      <c r="H11" s="60" t="s">
        <v>217</v>
      </c>
      <c r="I11" s="61"/>
      <c r="J11" s="61"/>
      <c r="K11" s="61"/>
      <c r="L11" s="61"/>
      <c r="M11" s="61"/>
      <c r="N11" s="62"/>
    </row>
    <row r="12" ht="30.6" customHeight="1" spans="1:14">
      <c r="A12" s="120" t="s">
        <v>161</v>
      </c>
      <c r="B12" s="121" t="s">
        <v>35</v>
      </c>
      <c r="C12" s="121" t="s">
        <v>36</v>
      </c>
      <c r="D12" s="121" t="s">
        <v>37</v>
      </c>
      <c r="E12" s="121"/>
      <c r="F12" s="121"/>
      <c r="G12" s="121" t="s">
        <v>38</v>
      </c>
      <c r="H12" s="121" t="s">
        <v>39</v>
      </c>
      <c r="I12" s="121" t="s">
        <v>13</v>
      </c>
      <c r="J12" s="121"/>
      <c r="K12" s="121" t="s">
        <v>14</v>
      </c>
      <c r="L12" s="121"/>
      <c r="M12" s="121" t="s">
        <v>40</v>
      </c>
      <c r="N12" s="121"/>
    </row>
    <row r="13" ht="30.6" customHeight="1" spans="1:14">
      <c r="A13" s="120"/>
      <c r="B13" s="121" t="s">
        <v>162</v>
      </c>
      <c r="C13" s="121" t="s">
        <v>163</v>
      </c>
      <c r="D13" s="137" t="s">
        <v>218</v>
      </c>
      <c r="E13" s="137"/>
      <c r="F13" s="137"/>
      <c r="G13" s="133">
        <v>0.95</v>
      </c>
      <c r="H13" s="133">
        <v>0.95</v>
      </c>
      <c r="I13" s="121">
        <v>10</v>
      </c>
      <c r="J13" s="121"/>
      <c r="K13" s="121">
        <v>10</v>
      </c>
      <c r="L13" s="121"/>
      <c r="M13" s="121"/>
      <c r="N13" s="121"/>
    </row>
    <row r="14" ht="30.6" customHeight="1" spans="1:14">
      <c r="A14" s="120"/>
      <c r="B14" s="121"/>
      <c r="C14" s="121"/>
      <c r="D14" s="137" t="s">
        <v>219</v>
      </c>
      <c r="E14" s="137"/>
      <c r="F14" s="137"/>
      <c r="G14" s="133">
        <v>1</v>
      </c>
      <c r="H14" s="133">
        <v>1</v>
      </c>
      <c r="I14" s="121">
        <v>10</v>
      </c>
      <c r="J14" s="121"/>
      <c r="K14" s="121">
        <v>10</v>
      </c>
      <c r="L14" s="121"/>
      <c r="M14" s="121"/>
      <c r="N14" s="121"/>
    </row>
    <row r="15" ht="30.6" customHeight="1" spans="1:14">
      <c r="A15" s="120"/>
      <c r="B15" s="121"/>
      <c r="C15" s="121" t="s">
        <v>169</v>
      </c>
      <c r="D15" s="137" t="s">
        <v>220</v>
      </c>
      <c r="E15" s="137"/>
      <c r="F15" s="137"/>
      <c r="G15" s="133" t="s">
        <v>221</v>
      </c>
      <c r="H15" s="133" t="s">
        <v>221</v>
      </c>
      <c r="I15" s="121">
        <v>10</v>
      </c>
      <c r="J15" s="121"/>
      <c r="K15" s="121">
        <v>10</v>
      </c>
      <c r="L15" s="121"/>
      <c r="M15" s="121"/>
      <c r="N15" s="121"/>
    </row>
    <row r="16" ht="30.6" customHeight="1" spans="1:14">
      <c r="A16" s="120"/>
      <c r="B16" s="121"/>
      <c r="C16" s="121" t="s">
        <v>178</v>
      </c>
      <c r="D16" s="137" t="s">
        <v>222</v>
      </c>
      <c r="E16" s="137"/>
      <c r="F16" s="137"/>
      <c r="G16" s="133">
        <v>1</v>
      </c>
      <c r="H16" s="133">
        <v>1</v>
      </c>
      <c r="I16" s="121">
        <v>10</v>
      </c>
      <c r="J16" s="121"/>
      <c r="K16" s="121">
        <v>10</v>
      </c>
      <c r="L16" s="121"/>
      <c r="M16" s="121"/>
      <c r="N16" s="121"/>
    </row>
    <row r="17" ht="30.6" customHeight="1" spans="1:14">
      <c r="A17" s="120"/>
      <c r="B17" s="121"/>
      <c r="C17" s="121" t="s">
        <v>182</v>
      </c>
      <c r="D17" s="137" t="s">
        <v>211</v>
      </c>
      <c r="E17" s="137"/>
      <c r="F17" s="137"/>
      <c r="G17" s="121" t="s">
        <v>80</v>
      </c>
      <c r="H17" s="121" t="s">
        <v>80</v>
      </c>
      <c r="I17" s="121">
        <v>10</v>
      </c>
      <c r="J17" s="121"/>
      <c r="K17" s="121">
        <v>10</v>
      </c>
      <c r="L17" s="121"/>
      <c r="M17" s="121"/>
      <c r="N17" s="121"/>
    </row>
    <row r="18" ht="30.6" customHeight="1" spans="1:14">
      <c r="A18" s="120"/>
      <c r="B18" s="121" t="s">
        <v>188</v>
      </c>
      <c r="C18" s="121" t="s">
        <v>73</v>
      </c>
      <c r="D18" s="137" t="s">
        <v>223</v>
      </c>
      <c r="E18" s="137"/>
      <c r="F18" s="137"/>
      <c r="G18" s="121" t="s">
        <v>224</v>
      </c>
      <c r="H18" s="121" t="s">
        <v>224</v>
      </c>
      <c r="I18" s="121">
        <v>10</v>
      </c>
      <c r="J18" s="121"/>
      <c r="K18" s="121">
        <v>10</v>
      </c>
      <c r="L18" s="121"/>
      <c r="M18" s="121"/>
      <c r="N18" s="121"/>
    </row>
    <row r="19" ht="30.6" customHeight="1" spans="1:14">
      <c r="A19" s="120"/>
      <c r="B19" s="121"/>
      <c r="C19" s="121" t="s">
        <v>75</v>
      </c>
      <c r="D19" s="137" t="s">
        <v>225</v>
      </c>
      <c r="E19" s="137"/>
      <c r="F19" s="137"/>
      <c r="G19" s="121" t="s">
        <v>226</v>
      </c>
      <c r="H19" s="121" t="s">
        <v>226</v>
      </c>
      <c r="I19" s="121">
        <v>10</v>
      </c>
      <c r="J19" s="121"/>
      <c r="K19" s="121">
        <v>10</v>
      </c>
      <c r="L19" s="121"/>
      <c r="M19" s="121"/>
      <c r="N19" s="121"/>
    </row>
    <row r="20" ht="30.6" customHeight="1" spans="1:14">
      <c r="A20" s="120"/>
      <c r="B20" s="121"/>
      <c r="C20" s="121" t="s">
        <v>76</v>
      </c>
      <c r="D20" s="137" t="s">
        <v>227</v>
      </c>
      <c r="E20" s="137"/>
      <c r="F20" s="137"/>
      <c r="G20" s="139" t="s">
        <v>228</v>
      </c>
      <c r="H20" s="139" t="s">
        <v>228</v>
      </c>
      <c r="I20" s="121">
        <v>5</v>
      </c>
      <c r="J20" s="121"/>
      <c r="K20" s="121">
        <v>5</v>
      </c>
      <c r="L20" s="121"/>
      <c r="M20" s="121"/>
      <c r="N20" s="121"/>
    </row>
    <row r="21" ht="30.6" customHeight="1" spans="1:14">
      <c r="A21" s="120"/>
      <c r="B21" s="121"/>
      <c r="C21" s="121" t="s">
        <v>196</v>
      </c>
      <c r="D21" s="137" t="s">
        <v>229</v>
      </c>
      <c r="E21" s="137"/>
      <c r="F21" s="137"/>
      <c r="G21" s="121" t="s">
        <v>230</v>
      </c>
      <c r="H21" s="121" t="s">
        <v>230</v>
      </c>
      <c r="I21" s="121">
        <v>5</v>
      </c>
      <c r="J21" s="121"/>
      <c r="K21" s="121">
        <v>5</v>
      </c>
      <c r="L21" s="121"/>
      <c r="M21" s="121"/>
      <c r="N21" s="121"/>
    </row>
    <row r="22" ht="30.6" customHeight="1" spans="1:14">
      <c r="A22" s="120"/>
      <c r="B22" s="121" t="s">
        <v>199</v>
      </c>
      <c r="C22" s="121" t="s">
        <v>200</v>
      </c>
      <c r="D22" s="137" t="s">
        <v>201</v>
      </c>
      <c r="E22" s="137"/>
      <c r="F22" s="137"/>
      <c r="G22" s="121" t="s">
        <v>231</v>
      </c>
      <c r="H22" s="121" t="s">
        <v>231</v>
      </c>
      <c r="I22" s="121">
        <v>10</v>
      </c>
      <c r="J22" s="121"/>
      <c r="K22" s="121">
        <v>10</v>
      </c>
      <c r="L22" s="121"/>
      <c r="M22" s="121"/>
      <c r="N22" s="121"/>
    </row>
    <row r="23" ht="30.6" customHeight="1" spans="1:14">
      <c r="A23" s="17" t="s">
        <v>202</v>
      </c>
      <c r="B23" s="17"/>
      <c r="C23" s="17"/>
      <c r="D23" s="17"/>
      <c r="E23" s="17"/>
      <c r="F23" s="17"/>
      <c r="G23" s="17"/>
      <c r="H23" s="17"/>
      <c r="I23" s="17">
        <v>100</v>
      </c>
      <c r="J23" s="17"/>
      <c r="K23" s="17">
        <v>100</v>
      </c>
      <c r="L23" s="17"/>
      <c r="M23" s="22"/>
      <c r="N23" s="22"/>
    </row>
    <row r="24" ht="19.2" customHeight="1" spans="1:14">
      <c r="A24" s="25" t="s">
        <v>203</v>
      </c>
      <c r="B24" s="25"/>
      <c r="C24" s="25"/>
      <c r="D24" s="25"/>
      <c r="E24" s="25"/>
      <c r="F24" s="25"/>
      <c r="G24" s="25"/>
      <c r="H24" s="25"/>
      <c r="I24" s="25"/>
      <c r="J24" s="25"/>
      <c r="K24" s="25"/>
      <c r="L24" s="25"/>
      <c r="M24" s="25"/>
      <c r="N24" s="25"/>
    </row>
    <row r="25" ht="51" customHeight="1" spans="1:14">
      <c r="A25" s="25" t="s">
        <v>204</v>
      </c>
      <c r="B25" s="25"/>
      <c r="C25" s="25"/>
      <c r="D25" s="25"/>
      <c r="E25" s="25"/>
      <c r="F25" s="25"/>
      <c r="G25" s="25"/>
      <c r="H25" s="25"/>
      <c r="I25" s="25"/>
      <c r="J25" s="25"/>
      <c r="K25" s="25"/>
      <c r="L25" s="25"/>
      <c r="M25" s="25"/>
      <c r="N25" s="25"/>
    </row>
    <row r="26" ht="39.6" customHeight="1" spans="1:14">
      <c r="A26" s="25" t="s">
        <v>205</v>
      </c>
      <c r="B26" s="25"/>
      <c r="C26" s="25"/>
      <c r="D26" s="25"/>
      <c r="E26" s="25"/>
      <c r="F26" s="25"/>
      <c r="G26" s="25"/>
      <c r="H26" s="25"/>
      <c r="I26" s="25"/>
      <c r="J26" s="25"/>
      <c r="K26" s="25"/>
      <c r="L26" s="25"/>
      <c r="M26" s="25"/>
      <c r="N26" s="25"/>
    </row>
  </sheetData>
  <mergeCells count="95">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H23"/>
    <mergeCell ref="I23:J23"/>
    <mergeCell ref="K23:L23"/>
    <mergeCell ref="M23:N23"/>
    <mergeCell ref="A24:N24"/>
    <mergeCell ref="A25:N25"/>
    <mergeCell ref="A26:N26"/>
    <mergeCell ref="A10:A11"/>
    <mergeCell ref="A12:A22"/>
    <mergeCell ref="B13:B17"/>
    <mergeCell ref="B18:B21"/>
    <mergeCell ref="C13:C14"/>
    <mergeCell ref="E4:E5"/>
    <mergeCell ref="N4:N5"/>
    <mergeCell ref="A4:B9"/>
    <mergeCell ref="C4:D5"/>
    <mergeCell ref="F4:G5"/>
    <mergeCell ref="H4:I5"/>
    <mergeCell ref="J4:K5"/>
    <mergeCell ref="L4:M5"/>
  </mergeCells>
  <printOptions horizontalCentered="1"/>
  <pageMargins left="0.511805555555556" right="0.432638888888889" top="0.826388888888889" bottom="0.865972222222222" header="0.511811023622047" footer="0.511811023622047"/>
  <pageSetup paperSize="9" scale="85"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7"/>
  <sheetViews>
    <sheetView zoomScale="85" zoomScaleNormal="85" workbookViewId="0">
      <selection activeCell="Q11" sqref="Q11"/>
    </sheetView>
  </sheetViews>
  <sheetFormatPr defaultColWidth="8.775" defaultRowHeight="13.5"/>
  <cols>
    <col min="1" max="1" width="7.33333333333333" customWidth="1"/>
    <col min="2" max="2" width="6.44166666666667" customWidth="1"/>
    <col min="3" max="3" width="13.6666666666667" customWidth="1"/>
    <col min="9" max="9" width="5.33333333333333" customWidth="1"/>
    <col min="10" max="10" width="6.10833333333333" customWidth="1"/>
    <col min="11" max="11" width="5" customWidth="1"/>
    <col min="12" max="12" width="6" customWidth="1"/>
    <col min="13" max="13" width="3.775" customWidth="1"/>
    <col min="14" max="14" width="9.10833333333333" customWidth="1"/>
  </cols>
  <sheetData>
    <row r="1" ht="48.6" customHeight="1" spans="1:14">
      <c r="A1" s="1" t="s">
        <v>147</v>
      </c>
      <c r="B1" s="1"/>
      <c r="C1" s="1"/>
      <c r="D1" s="1"/>
      <c r="E1" s="1"/>
      <c r="F1" s="1"/>
      <c r="G1" s="1"/>
      <c r="H1" s="1"/>
      <c r="I1" s="1"/>
      <c r="J1" s="1"/>
      <c r="K1" s="1"/>
      <c r="L1" s="1"/>
      <c r="M1" s="1"/>
      <c r="N1" s="1"/>
    </row>
    <row r="2" ht="22.8" customHeight="1" spans="1:14">
      <c r="A2" s="2" t="s">
        <v>107</v>
      </c>
      <c r="B2" s="2"/>
      <c r="C2" s="2" t="s">
        <v>232</v>
      </c>
      <c r="D2" s="2"/>
      <c r="E2" s="2"/>
      <c r="F2" s="2"/>
      <c r="G2" s="2"/>
      <c r="H2" s="2"/>
      <c r="I2" s="2"/>
      <c r="J2" s="2"/>
      <c r="K2" s="2"/>
      <c r="L2" s="2"/>
      <c r="M2" s="2"/>
      <c r="N2" s="2"/>
    </row>
    <row r="3" ht="22.8" customHeight="1" spans="1:14">
      <c r="A3" s="2" t="s">
        <v>108</v>
      </c>
      <c r="B3" s="2"/>
      <c r="C3" s="2" t="s">
        <v>149</v>
      </c>
      <c r="D3" s="2"/>
      <c r="E3" s="2"/>
      <c r="F3" s="2"/>
      <c r="G3" s="2"/>
      <c r="H3" s="2" t="s">
        <v>150</v>
      </c>
      <c r="I3" s="2"/>
      <c r="J3" s="2" t="s">
        <v>233</v>
      </c>
      <c r="K3" s="2"/>
      <c r="L3" s="2"/>
      <c r="M3" s="2"/>
      <c r="N3" s="2"/>
    </row>
    <row r="4" ht="22.8" customHeight="1" spans="1:14">
      <c r="A4" s="2" t="s">
        <v>109</v>
      </c>
      <c r="B4" s="2"/>
      <c r="C4" s="3"/>
      <c r="D4" s="3"/>
      <c r="E4" s="3" t="s">
        <v>9</v>
      </c>
      <c r="F4" s="3" t="s">
        <v>151</v>
      </c>
      <c r="G4" s="3"/>
      <c r="H4" s="3" t="s">
        <v>152</v>
      </c>
      <c r="I4" s="3"/>
      <c r="J4" s="2" t="s">
        <v>13</v>
      </c>
      <c r="K4" s="2"/>
      <c r="L4" s="2" t="s">
        <v>153</v>
      </c>
      <c r="M4" s="2"/>
      <c r="N4" s="2" t="s">
        <v>14</v>
      </c>
    </row>
    <row r="5" ht="22.8" customHeight="1" spans="1:14">
      <c r="A5" s="2"/>
      <c r="B5" s="2"/>
      <c r="C5" s="3"/>
      <c r="D5" s="3"/>
      <c r="E5" s="3"/>
      <c r="F5" s="3"/>
      <c r="G5" s="3"/>
      <c r="H5" s="3"/>
      <c r="I5" s="3"/>
      <c r="J5" s="2"/>
      <c r="K5" s="2"/>
      <c r="L5" s="2"/>
      <c r="M5" s="2"/>
      <c r="N5" s="2"/>
    </row>
    <row r="6" ht="22.8" customHeight="1" spans="1:14">
      <c r="A6" s="2"/>
      <c r="B6" s="2"/>
      <c r="C6" s="4" t="s">
        <v>154</v>
      </c>
      <c r="D6" s="4"/>
      <c r="E6" s="3">
        <v>14.6</v>
      </c>
      <c r="F6" s="3">
        <v>14.6</v>
      </c>
      <c r="G6" s="3"/>
      <c r="H6" s="3">
        <v>14.6</v>
      </c>
      <c r="I6" s="3"/>
      <c r="J6" s="2">
        <v>10</v>
      </c>
      <c r="K6" s="2"/>
      <c r="L6" s="233">
        <v>1</v>
      </c>
      <c r="M6" s="2"/>
      <c r="N6" s="2">
        <v>10</v>
      </c>
    </row>
    <row r="7" ht="22.8" customHeight="1" spans="1:14">
      <c r="A7" s="2"/>
      <c r="B7" s="2"/>
      <c r="C7" s="3" t="s">
        <v>155</v>
      </c>
      <c r="D7" s="3"/>
      <c r="E7" s="3">
        <v>14.6</v>
      </c>
      <c r="F7" s="5">
        <v>14.6</v>
      </c>
      <c r="G7" s="6"/>
      <c r="H7" s="5">
        <v>14.6</v>
      </c>
      <c r="I7" s="6"/>
      <c r="J7" s="2" t="s">
        <v>17</v>
      </c>
      <c r="K7" s="2"/>
      <c r="L7" s="233">
        <v>1</v>
      </c>
      <c r="M7" s="2"/>
      <c r="N7" s="2" t="s">
        <v>17</v>
      </c>
    </row>
    <row r="8" ht="22.8" customHeight="1" spans="1:14">
      <c r="A8" s="2"/>
      <c r="B8" s="2"/>
      <c r="C8" s="3" t="s">
        <v>156</v>
      </c>
      <c r="D8" s="3"/>
      <c r="E8" s="3"/>
      <c r="F8" s="5"/>
      <c r="G8" s="6"/>
      <c r="H8" s="5"/>
      <c r="I8" s="6"/>
      <c r="J8" s="2" t="s">
        <v>17</v>
      </c>
      <c r="K8" s="2"/>
      <c r="L8" s="233"/>
      <c r="M8" s="2"/>
      <c r="N8" s="2" t="s">
        <v>17</v>
      </c>
    </row>
    <row r="9" ht="22.8" customHeight="1" spans="1:14">
      <c r="A9" s="2"/>
      <c r="B9" s="2"/>
      <c r="C9" s="3" t="s">
        <v>117</v>
      </c>
      <c r="D9" s="3"/>
      <c r="E9" s="3"/>
      <c r="F9" s="3"/>
      <c r="G9" s="3"/>
      <c r="H9" s="3"/>
      <c r="I9" s="3"/>
      <c r="J9" s="2" t="s">
        <v>17</v>
      </c>
      <c r="K9" s="2"/>
      <c r="L9" s="2"/>
      <c r="M9" s="2"/>
      <c r="N9" s="2" t="s">
        <v>17</v>
      </c>
    </row>
    <row r="10" ht="22.8" customHeight="1" spans="1:14">
      <c r="A10" s="2" t="s">
        <v>157</v>
      </c>
      <c r="B10" s="2" t="s">
        <v>20</v>
      </c>
      <c r="C10" s="2"/>
      <c r="D10" s="2"/>
      <c r="E10" s="2"/>
      <c r="F10" s="2"/>
      <c r="G10" s="2"/>
      <c r="H10" s="2" t="s">
        <v>158</v>
      </c>
      <c r="I10" s="2"/>
      <c r="J10" s="2"/>
      <c r="K10" s="2"/>
      <c r="L10" s="2"/>
      <c r="M10" s="2"/>
      <c r="N10" s="2"/>
    </row>
    <row r="11" ht="156" customHeight="1" spans="1:14">
      <c r="A11" s="2"/>
      <c r="B11" s="223" t="s">
        <v>234</v>
      </c>
      <c r="C11" s="224"/>
      <c r="D11" s="224"/>
      <c r="E11" s="224"/>
      <c r="F11" s="224"/>
      <c r="G11" s="225"/>
      <c r="H11" s="223" t="s">
        <v>235</v>
      </c>
      <c r="I11" s="224"/>
      <c r="J11" s="224"/>
      <c r="K11" s="224"/>
      <c r="L11" s="224"/>
      <c r="M11" s="224"/>
      <c r="N11" s="225"/>
    </row>
    <row r="12" ht="28.8" customHeight="1" spans="1:14">
      <c r="A12" s="120" t="s">
        <v>161</v>
      </c>
      <c r="B12" s="121" t="s">
        <v>35</v>
      </c>
      <c r="C12" s="121" t="s">
        <v>36</v>
      </c>
      <c r="D12" s="121" t="s">
        <v>37</v>
      </c>
      <c r="E12" s="121"/>
      <c r="F12" s="121"/>
      <c r="G12" s="121" t="s">
        <v>38</v>
      </c>
      <c r="H12" s="121" t="s">
        <v>39</v>
      </c>
      <c r="I12" s="121" t="s">
        <v>13</v>
      </c>
      <c r="J12" s="121"/>
      <c r="K12" s="121" t="s">
        <v>14</v>
      </c>
      <c r="L12" s="121"/>
      <c r="M12" s="121" t="s">
        <v>40</v>
      </c>
      <c r="N12" s="121"/>
    </row>
    <row r="13" ht="28.8" customHeight="1" spans="1:14">
      <c r="A13" s="120"/>
      <c r="B13" s="122" t="s">
        <v>162</v>
      </c>
      <c r="C13" s="122" t="s">
        <v>163</v>
      </c>
      <c r="D13" s="123" t="s">
        <v>236</v>
      </c>
      <c r="E13" s="124"/>
      <c r="F13" s="125"/>
      <c r="G13" s="226">
        <v>14.59</v>
      </c>
      <c r="H13" s="226">
        <v>14.59</v>
      </c>
      <c r="I13" s="234">
        <v>20</v>
      </c>
      <c r="J13" s="235"/>
      <c r="K13" s="140">
        <f>I13</f>
        <v>20</v>
      </c>
      <c r="L13" s="141"/>
      <c r="M13" s="121"/>
      <c r="N13" s="121"/>
    </row>
    <row r="14" ht="28.8" customHeight="1" spans="1:14">
      <c r="A14" s="120"/>
      <c r="B14" s="127"/>
      <c r="C14" s="121" t="s">
        <v>169</v>
      </c>
      <c r="D14" s="128" t="s">
        <v>237</v>
      </c>
      <c r="E14" s="129"/>
      <c r="F14" s="130"/>
      <c r="G14" s="227" t="s">
        <v>238</v>
      </c>
      <c r="H14" s="228">
        <v>1</v>
      </c>
      <c r="I14" s="121">
        <v>10</v>
      </c>
      <c r="J14" s="121"/>
      <c r="K14" s="121">
        <v>10</v>
      </c>
      <c r="L14" s="121"/>
      <c r="M14" s="121"/>
      <c r="N14" s="121"/>
    </row>
    <row r="15" ht="28.8" customHeight="1" spans="1:14">
      <c r="A15" s="120"/>
      <c r="B15" s="127"/>
      <c r="C15" s="121" t="s">
        <v>178</v>
      </c>
      <c r="D15" s="131" t="s">
        <v>239</v>
      </c>
      <c r="E15" s="131"/>
      <c r="F15" s="131"/>
      <c r="G15" s="126" t="s">
        <v>69</v>
      </c>
      <c r="H15" s="228" t="s">
        <v>69</v>
      </c>
      <c r="I15" s="121">
        <v>10</v>
      </c>
      <c r="J15" s="121"/>
      <c r="K15" s="121">
        <v>10</v>
      </c>
      <c r="L15" s="121"/>
      <c r="M15" s="121"/>
      <c r="N15" s="121"/>
    </row>
    <row r="16" ht="28.8" customHeight="1" spans="1:14">
      <c r="A16" s="120"/>
      <c r="B16" s="127"/>
      <c r="C16" s="121" t="s">
        <v>182</v>
      </c>
      <c r="D16" s="132" t="s">
        <v>240</v>
      </c>
      <c r="E16" s="132"/>
      <c r="F16" s="132"/>
      <c r="G16" s="121">
        <v>10</v>
      </c>
      <c r="H16" s="121">
        <v>10</v>
      </c>
      <c r="I16" s="121">
        <v>10</v>
      </c>
      <c r="J16" s="121"/>
      <c r="K16" s="121">
        <v>10</v>
      </c>
      <c r="L16" s="121"/>
      <c r="M16" s="121"/>
      <c r="N16" s="121"/>
    </row>
    <row r="17" ht="28.8" customHeight="1" spans="1:14">
      <c r="A17" s="120"/>
      <c r="B17" s="121" t="s">
        <v>188</v>
      </c>
      <c r="C17" s="121" t="s">
        <v>73</v>
      </c>
      <c r="D17" s="131" t="s">
        <v>241</v>
      </c>
      <c r="E17" s="131"/>
      <c r="F17" s="131"/>
      <c r="G17" s="126" t="s">
        <v>242</v>
      </c>
      <c r="H17" s="133" t="s">
        <v>242</v>
      </c>
      <c r="I17" s="121">
        <v>5</v>
      </c>
      <c r="J17" s="121"/>
      <c r="K17" s="121">
        <v>5</v>
      </c>
      <c r="L17" s="121"/>
      <c r="M17" s="121"/>
      <c r="N17" s="121"/>
    </row>
    <row r="18" ht="28.8" customHeight="1" spans="1:14">
      <c r="A18" s="120"/>
      <c r="B18" s="121"/>
      <c r="C18" s="121" t="s">
        <v>75</v>
      </c>
      <c r="D18" s="134" t="s">
        <v>243</v>
      </c>
      <c r="E18" s="135"/>
      <c r="F18" s="136"/>
      <c r="G18" s="121" t="s">
        <v>74</v>
      </c>
      <c r="H18" s="133">
        <v>1</v>
      </c>
      <c r="I18" s="121">
        <v>5</v>
      </c>
      <c r="J18" s="121"/>
      <c r="K18" s="121">
        <v>5</v>
      </c>
      <c r="L18" s="121"/>
      <c r="M18" s="121"/>
      <c r="N18" s="121"/>
    </row>
    <row r="19" ht="28.8" customHeight="1" spans="1:14">
      <c r="A19" s="120"/>
      <c r="B19" s="121"/>
      <c r="C19" s="121" t="s">
        <v>76</v>
      </c>
      <c r="D19" s="137" t="s">
        <v>244</v>
      </c>
      <c r="E19" s="137"/>
      <c r="F19" s="137"/>
      <c r="G19" s="126" t="s">
        <v>74</v>
      </c>
      <c r="H19" s="126" t="s">
        <v>74</v>
      </c>
      <c r="I19" s="140">
        <v>5</v>
      </c>
      <c r="J19" s="141"/>
      <c r="K19" s="140">
        <v>5</v>
      </c>
      <c r="L19" s="141"/>
      <c r="M19" s="121"/>
      <c r="N19" s="121"/>
    </row>
    <row r="20" ht="28.8" customHeight="1" spans="1:14">
      <c r="A20" s="120"/>
      <c r="B20" s="121"/>
      <c r="C20" s="122" t="s">
        <v>196</v>
      </c>
      <c r="D20" s="229" t="s">
        <v>245</v>
      </c>
      <c r="E20" s="230"/>
      <c r="F20" s="231"/>
      <c r="G20" s="126" t="s">
        <v>52</v>
      </c>
      <c r="H20" s="126" t="s">
        <v>52</v>
      </c>
      <c r="I20" s="140">
        <v>5</v>
      </c>
      <c r="J20" s="141"/>
      <c r="K20" s="140">
        <v>5</v>
      </c>
      <c r="L20" s="141"/>
      <c r="M20" s="121"/>
      <c r="N20" s="121"/>
    </row>
    <row r="21" ht="28.8" customHeight="1" spans="1:14">
      <c r="A21" s="120"/>
      <c r="B21" s="121"/>
      <c r="C21" s="127"/>
      <c r="D21" s="229" t="s">
        <v>246</v>
      </c>
      <c r="E21" s="230"/>
      <c r="F21" s="231"/>
      <c r="G21" s="126" t="s">
        <v>247</v>
      </c>
      <c r="H21" s="126" t="s">
        <v>247</v>
      </c>
      <c r="I21" s="140">
        <v>5</v>
      </c>
      <c r="J21" s="141"/>
      <c r="K21" s="140">
        <v>5</v>
      </c>
      <c r="L21" s="141"/>
      <c r="M21" s="121"/>
      <c r="N21" s="121"/>
    </row>
    <row r="22" ht="28.8" customHeight="1" spans="1:14">
      <c r="A22" s="120"/>
      <c r="B22" s="121"/>
      <c r="C22" s="232"/>
      <c r="D22" s="137" t="s">
        <v>248</v>
      </c>
      <c r="E22" s="137"/>
      <c r="F22" s="137"/>
      <c r="G22" s="126" t="s">
        <v>52</v>
      </c>
      <c r="H22" s="126" t="s">
        <v>52</v>
      </c>
      <c r="I22" s="140">
        <v>5</v>
      </c>
      <c r="J22" s="141"/>
      <c r="K22" s="140">
        <v>5</v>
      </c>
      <c r="L22" s="141"/>
      <c r="M22" s="121"/>
      <c r="N22" s="121"/>
    </row>
    <row r="23" ht="28.8" customHeight="1" spans="1:14">
      <c r="A23" s="120"/>
      <c r="B23" s="121" t="s">
        <v>199</v>
      </c>
      <c r="C23" s="121" t="s">
        <v>200</v>
      </c>
      <c r="D23" s="138" t="s">
        <v>249</v>
      </c>
      <c r="E23" s="138"/>
      <c r="F23" s="138"/>
      <c r="G23" s="139" t="s">
        <v>46</v>
      </c>
      <c r="H23" s="133">
        <v>0.95</v>
      </c>
      <c r="I23" s="121">
        <v>10</v>
      </c>
      <c r="J23" s="121"/>
      <c r="K23" s="121">
        <v>10</v>
      </c>
      <c r="L23" s="121"/>
      <c r="M23" s="121"/>
      <c r="N23" s="121"/>
    </row>
    <row r="24" spans="1:14">
      <c r="A24" s="17" t="s">
        <v>202</v>
      </c>
      <c r="B24" s="17"/>
      <c r="C24" s="17"/>
      <c r="D24" s="17"/>
      <c r="E24" s="17"/>
      <c r="F24" s="17"/>
      <c r="G24" s="17"/>
      <c r="H24" s="17"/>
      <c r="I24" s="17">
        <v>100</v>
      </c>
      <c r="J24" s="17"/>
      <c r="K24" s="17">
        <v>100</v>
      </c>
      <c r="L24" s="17"/>
      <c r="M24" s="22"/>
      <c r="N24" s="22"/>
    </row>
    <row r="25" ht="17.4" customHeight="1" spans="1:14">
      <c r="A25" s="18" t="s">
        <v>250</v>
      </c>
      <c r="B25" s="19" t="s">
        <v>251</v>
      </c>
      <c r="C25" s="20"/>
      <c r="D25" s="20"/>
      <c r="E25" s="20"/>
      <c r="F25" s="20"/>
      <c r="G25" s="20"/>
      <c r="H25" s="20"/>
      <c r="I25" s="20"/>
      <c r="J25" s="20"/>
      <c r="K25" s="20"/>
      <c r="L25" s="20"/>
      <c r="M25" s="20"/>
      <c r="N25" s="23"/>
    </row>
    <row r="26" ht="22.8" customHeight="1" spans="1:14">
      <c r="A26" s="25" t="s">
        <v>203</v>
      </c>
      <c r="B26" s="25"/>
      <c r="C26" s="25"/>
      <c r="D26" s="25"/>
      <c r="E26" s="25"/>
      <c r="F26" s="25"/>
      <c r="G26" s="25"/>
      <c r="H26" s="25"/>
      <c r="I26" s="25"/>
      <c r="J26" s="25"/>
      <c r="K26" s="25"/>
      <c r="L26" s="25"/>
      <c r="M26" s="25"/>
      <c r="N26" s="25"/>
    </row>
    <row r="27" ht="54" customHeight="1" spans="1:14">
      <c r="A27" s="25" t="s">
        <v>204</v>
      </c>
      <c r="B27" s="25"/>
      <c r="C27" s="25"/>
      <c r="D27" s="25"/>
      <c r="E27" s="25"/>
      <c r="F27" s="25"/>
      <c r="G27" s="25"/>
      <c r="H27" s="25"/>
      <c r="I27" s="25"/>
      <c r="J27" s="25"/>
      <c r="K27" s="25"/>
      <c r="L27" s="25"/>
      <c r="M27" s="25"/>
      <c r="N27" s="25"/>
    </row>
  </sheetData>
  <mergeCells count="99">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A24:H24"/>
    <mergeCell ref="I24:J24"/>
    <mergeCell ref="K24:L24"/>
    <mergeCell ref="M24:N24"/>
    <mergeCell ref="B25:N25"/>
    <mergeCell ref="A26:N26"/>
    <mergeCell ref="A27:N27"/>
    <mergeCell ref="A10:A11"/>
    <mergeCell ref="A12:A23"/>
    <mergeCell ref="B13:B16"/>
    <mergeCell ref="B17:B22"/>
    <mergeCell ref="C20:C22"/>
    <mergeCell ref="E4:E5"/>
    <mergeCell ref="N4:N5"/>
    <mergeCell ref="A4:B9"/>
    <mergeCell ref="C4:D5"/>
    <mergeCell ref="F4:G5"/>
    <mergeCell ref="H4:I5"/>
    <mergeCell ref="J4:K5"/>
    <mergeCell ref="L4:M5"/>
  </mergeCells>
  <printOptions horizontalCentered="1" verticalCentered="1"/>
  <pageMargins left="0.748031496062992" right="0.748031496062992" top="0.393700787401575" bottom="0.433070866141732" header="0.236220472440945" footer="0.31496062992126"/>
  <pageSetup paperSize="9" scale="82"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0"/>
  <sheetViews>
    <sheetView workbookViewId="0">
      <selection activeCell="V15" sqref="V15"/>
    </sheetView>
  </sheetViews>
  <sheetFormatPr defaultColWidth="8.775" defaultRowHeight="13.5"/>
  <cols>
    <col min="2" max="2" width="9.44166666666667" customWidth="1"/>
    <col min="3" max="3" width="13.4416666666667" customWidth="1"/>
    <col min="9" max="9" width="5.55833333333333" customWidth="1"/>
    <col min="10" max="10" width="4.775" customWidth="1"/>
    <col min="11" max="11" width="5" customWidth="1"/>
    <col min="12" max="12" width="5.10833333333333" customWidth="1"/>
    <col min="13" max="13" width="5.775" customWidth="1"/>
    <col min="14" max="14" width="8.33333333333333" customWidth="1"/>
  </cols>
  <sheetData>
    <row r="1" ht="40.8" customHeight="1" spans="1:14">
      <c r="A1" s="1" t="s">
        <v>147</v>
      </c>
      <c r="B1" s="1"/>
      <c r="C1" s="1"/>
      <c r="D1" s="1"/>
      <c r="E1" s="1"/>
      <c r="F1" s="1"/>
      <c r="G1" s="1"/>
      <c r="H1" s="1"/>
      <c r="I1" s="1"/>
      <c r="J1" s="1"/>
      <c r="K1" s="1"/>
      <c r="L1" s="1"/>
      <c r="M1" s="1"/>
      <c r="N1" s="1"/>
    </row>
    <row r="2" ht="19.2" customHeight="1" spans="1:14">
      <c r="A2" s="2" t="s">
        <v>107</v>
      </c>
      <c r="B2" s="2"/>
      <c r="C2" s="2" t="s">
        <v>252</v>
      </c>
      <c r="D2" s="2"/>
      <c r="E2" s="2"/>
      <c r="F2" s="2"/>
      <c r="G2" s="2"/>
      <c r="H2" s="2"/>
      <c r="I2" s="2"/>
      <c r="J2" s="2"/>
      <c r="K2" s="2"/>
      <c r="L2" s="2"/>
      <c r="M2" s="2"/>
      <c r="N2" s="2"/>
    </row>
    <row r="3" ht="19.2" customHeight="1" spans="1:14">
      <c r="A3" s="2" t="s">
        <v>108</v>
      </c>
      <c r="B3" s="2"/>
      <c r="C3" s="2" t="s">
        <v>149</v>
      </c>
      <c r="D3" s="2"/>
      <c r="E3" s="2"/>
      <c r="F3" s="2"/>
      <c r="G3" s="2"/>
      <c r="H3" s="2" t="s">
        <v>150</v>
      </c>
      <c r="I3" s="2"/>
      <c r="J3" s="2" t="s">
        <v>7</v>
      </c>
      <c r="K3" s="2"/>
      <c r="L3" s="2"/>
      <c r="M3" s="2"/>
      <c r="N3" s="2"/>
    </row>
    <row r="4" ht="19.2" customHeight="1" spans="1:14">
      <c r="A4" s="3" t="s">
        <v>109</v>
      </c>
      <c r="B4" s="3"/>
      <c r="C4" s="3"/>
      <c r="D4" s="3"/>
      <c r="E4" s="3" t="s">
        <v>9</v>
      </c>
      <c r="F4" s="3" t="s">
        <v>151</v>
      </c>
      <c r="G4" s="3"/>
      <c r="H4" s="3" t="s">
        <v>152</v>
      </c>
      <c r="I4" s="3"/>
      <c r="J4" s="3" t="s">
        <v>13</v>
      </c>
      <c r="K4" s="3"/>
      <c r="L4" s="3" t="s">
        <v>153</v>
      </c>
      <c r="M4" s="3"/>
      <c r="N4" s="3" t="s">
        <v>14</v>
      </c>
    </row>
    <row r="5" ht="19.2" customHeight="1" spans="1:14">
      <c r="A5" s="3"/>
      <c r="B5" s="3"/>
      <c r="C5" s="3"/>
      <c r="D5" s="3"/>
      <c r="E5" s="3"/>
      <c r="F5" s="3"/>
      <c r="G5" s="3"/>
      <c r="H5" s="3"/>
      <c r="I5" s="3"/>
      <c r="J5" s="3"/>
      <c r="K5" s="3"/>
      <c r="L5" s="3"/>
      <c r="M5" s="3"/>
      <c r="N5" s="3"/>
    </row>
    <row r="6" ht="19.2" customHeight="1" spans="1:14">
      <c r="A6" s="3"/>
      <c r="B6" s="3"/>
      <c r="C6" s="4" t="s">
        <v>154</v>
      </c>
      <c r="D6" s="4"/>
      <c r="E6" s="3">
        <v>15</v>
      </c>
      <c r="F6" s="3">
        <v>15</v>
      </c>
      <c r="G6" s="3"/>
      <c r="H6" s="3">
        <v>15</v>
      </c>
      <c r="I6" s="3"/>
      <c r="J6" s="3">
        <v>10</v>
      </c>
      <c r="K6" s="3"/>
      <c r="L6" s="21">
        <v>1</v>
      </c>
      <c r="M6" s="3"/>
      <c r="N6" s="3">
        <v>10</v>
      </c>
    </row>
    <row r="7" ht="19.2" customHeight="1" spans="1:14">
      <c r="A7" s="3"/>
      <c r="B7" s="3"/>
      <c r="C7" s="3" t="s">
        <v>155</v>
      </c>
      <c r="D7" s="3"/>
      <c r="E7" s="3">
        <v>15</v>
      </c>
      <c r="F7" s="3">
        <v>15</v>
      </c>
      <c r="G7" s="3"/>
      <c r="H7" s="3">
        <v>15</v>
      </c>
      <c r="I7" s="3"/>
      <c r="J7" s="3" t="s">
        <v>17</v>
      </c>
      <c r="K7" s="3"/>
      <c r="L7" s="21">
        <v>1</v>
      </c>
      <c r="M7" s="3"/>
      <c r="N7" s="3" t="s">
        <v>17</v>
      </c>
    </row>
    <row r="8" ht="19.2" customHeight="1" spans="1:14">
      <c r="A8" s="3"/>
      <c r="B8" s="3"/>
      <c r="C8" s="3" t="s">
        <v>156</v>
      </c>
      <c r="D8" s="3"/>
      <c r="E8" s="3"/>
      <c r="F8" s="3"/>
      <c r="G8" s="3"/>
      <c r="H8" s="3"/>
      <c r="I8" s="3"/>
      <c r="J8" s="3" t="s">
        <v>17</v>
      </c>
      <c r="K8" s="3"/>
      <c r="L8" s="3"/>
      <c r="M8" s="3"/>
      <c r="N8" s="3" t="s">
        <v>17</v>
      </c>
    </row>
    <row r="9" ht="19.2" customHeight="1" spans="1:14">
      <c r="A9" s="3"/>
      <c r="B9" s="3"/>
      <c r="C9" s="3" t="s">
        <v>117</v>
      </c>
      <c r="D9" s="3"/>
      <c r="E9" s="3"/>
      <c r="F9" s="3"/>
      <c r="G9" s="3"/>
      <c r="H9" s="3"/>
      <c r="I9" s="3"/>
      <c r="J9" s="3" t="s">
        <v>17</v>
      </c>
      <c r="K9" s="3"/>
      <c r="L9" s="3"/>
      <c r="M9" s="3"/>
      <c r="N9" s="3" t="s">
        <v>17</v>
      </c>
    </row>
    <row r="10" ht="16.8" customHeight="1" spans="1:14">
      <c r="A10" s="3" t="s">
        <v>157</v>
      </c>
      <c r="B10" s="3" t="s">
        <v>20</v>
      </c>
      <c r="C10" s="3"/>
      <c r="D10" s="3"/>
      <c r="E10" s="3"/>
      <c r="F10" s="3"/>
      <c r="G10" s="3"/>
      <c r="H10" s="3" t="s">
        <v>158</v>
      </c>
      <c r="I10" s="3"/>
      <c r="J10" s="3"/>
      <c r="K10" s="3"/>
      <c r="L10" s="3"/>
      <c r="M10" s="3"/>
      <c r="N10" s="3"/>
    </row>
    <row r="11" ht="112.2" customHeight="1" spans="1:14">
      <c r="A11" s="3"/>
      <c r="B11" s="7" t="s">
        <v>253</v>
      </c>
      <c r="C11" s="7"/>
      <c r="D11" s="7"/>
      <c r="E11" s="7"/>
      <c r="F11" s="7"/>
      <c r="G11" s="7"/>
      <c r="H11" s="7" t="s">
        <v>254</v>
      </c>
      <c r="I11" s="7"/>
      <c r="J11" s="7"/>
      <c r="K11" s="7"/>
      <c r="L11" s="7"/>
      <c r="M11" s="7"/>
      <c r="N11" s="7"/>
    </row>
    <row r="12" ht="33.6" customHeight="1" spans="1:14">
      <c r="A12" s="8" t="s">
        <v>161</v>
      </c>
      <c r="B12" s="9" t="s">
        <v>35</v>
      </c>
      <c r="C12" s="9" t="s">
        <v>36</v>
      </c>
      <c r="D12" s="9" t="s">
        <v>37</v>
      </c>
      <c r="E12" s="9"/>
      <c r="F12" s="9"/>
      <c r="G12" s="9" t="s">
        <v>38</v>
      </c>
      <c r="H12" s="9" t="s">
        <v>39</v>
      </c>
      <c r="I12" s="9" t="s">
        <v>13</v>
      </c>
      <c r="J12" s="9"/>
      <c r="K12" s="9" t="s">
        <v>14</v>
      </c>
      <c r="L12" s="9"/>
      <c r="M12" s="9" t="s">
        <v>40</v>
      </c>
      <c r="N12" s="9"/>
    </row>
    <row r="13" ht="24" customHeight="1" spans="1:14">
      <c r="A13" s="8"/>
      <c r="B13" s="9" t="s">
        <v>162</v>
      </c>
      <c r="C13" s="9" t="s">
        <v>163</v>
      </c>
      <c r="D13" s="10" t="s">
        <v>255</v>
      </c>
      <c r="E13" s="10"/>
      <c r="F13" s="10"/>
      <c r="G13" s="9">
        <v>500</v>
      </c>
      <c r="H13" s="9">
        <v>500</v>
      </c>
      <c r="I13" s="9">
        <v>10</v>
      </c>
      <c r="J13" s="9"/>
      <c r="K13" s="9">
        <v>10</v>
      </c>
      <c r="L13" s="9"/>
      <c r="M13" s="9"/>
      <c r="N13" s="9"/>
    </row>
    <row r="14" ht="24" customHeight="1" spans="1:14">
      <c r="A14" s="8"/>
      <c r="B14" s="9"/>
      <c r="C14" s="9"/>
      <c r="D14" s="10" t="s">
        <v>256</v>
      </c>
      <c r="E14" s="10"/>
      <c r="F14" s="10"/>
      <c r="G14" s="9">
        <v>100</v>
      </c>
      <c r="H14" s="9">
        <v>100</v>
      </c>
      <c r="I14" s="9">
        <v>10</v>
      </c>
      <c r="J14" s="9"/>
      <c r="K14" s="9">
        <v>10</v>
      </c>
      <c r="L14" s="9"/>
      <c r="M14" s="9"/>
      <c r="N14" s="9"/>
    </row>
    <row r="15" ht="24" customHeight="1" spans="1:14">
      <c r="A15" s="8"/>
      <c r="B15" s="9"/>
      <c r="C15" s="9"/>
      <c r="D15" s="14" t="s">
        <v>257</v>
      </c>
      <c r="E15" s="15"/>
      <c r="F15" s="16"/>
      <c r="G15" s="9" t="s">
        <v>258</v>
      </c>
      <c r="H15" s="9" t="s">
        <v>258</v>
      </c>
      <c r="I15" s="92" t="s">
        <v>258</v>
      </c>
      <c r="J15" s="93"/>
      <c r="K15" s="92" t="s">
        <v>258</v>
      </c>
      <c r="L15" s="93"/>
      <c r="M15" s="92"/>
      <c r="N15" s="93"/>
    </row>
    <row r="16" ht="24" customHeight="1" spans="1:14">
      <c r="A16" s="8"/>
      <c r="B16" s="9"/>
      <c r="C16" s="9"/>
      <c r="D16" s="10" t="s">
        <v>259</v>
      </c>
      <c r="E16" s="10"/>
      <c r="F16" s="10"/>
      <c r="G16" s="9" t="s">
        <v>258</v>
      </c>
      <c r="H16" s="9" t="s">
        <v>258</v>
      </c>
      <c r="I16" s="9" t="s">
        <v>258</v>
      </c>
      <c r="J16" s="9"/>
      <c r="K16" s="9" t="s">
        <v>258</v>
      </c>
      <c r="L16" s="9"/>
      <c r="M16" s="9"/>
      <c r="N16" s="9"/>
    </row>
    <row r="17" ht="24" customHeight="1" spans="1:14">
      <c r="A17" s="8"/>
      <c r="B17" s="9"/>
      <c r="C17" s="9" t="s">
        <v>169</v>
      </c>
      <c r="D17" s="10" t="s">
        <v>175</v>
      </c>
      <c r="E17" s="10"/>
      <c r="F17" s="10"/>
      <c r="G17" s="9" t="s">
        <v>176</v>
      </c>
      <c r="H17" s="9" t="s">
        <v>176</v>
      </c>
      <c r="I17" s="9">
        <v>5</v>
      </c>
      <c r="J17" s="9"/>
      <c r="K17" s="9">
        <v>5</v>
      </c>
      <c r="L17" s="9"/>
      <c r="M17" s="9"/>
      <c r="N17" s="9"/>
    </row>
    <row r="18" ht="24" customHeight="1" spans="1:14">
      <c r="A18" s="8"/>
      <c r="B18" s="9"/>
      <c r="C18" s="9"/>
      <c r="D18" s="10" t="s">
        <v>177</v>
      </c>
      <c r="E18" s="10"/>
      <c r="F18" s="10"/>
      <c r="G18" s="9" t="s">
        <v>176</v>
      </c>
      <c r="H18" s="9" t="s">
        <v>176</v>
      </c>
      <c r="I18" s="9">
        <v>5</v>
      </c>
      <c r="J18" s="9"/>
      <c r="K18" s="9">
        <v>5</v>
      </c>
      <c r="L18" s="9"/>
      <c r="M18" s="9"/>
      <c r="N18" s="9"/>
    </row>
    <row r="19" ht="24" customHeight="1" spans="1:14">
      <c r="A19" s="8"/>
      <c r="B19" s="9"/>
      <c r="C19" s="9" t="s">
        <v>178</v>
      </c>
      <c r="D19" s="10" t="s">
        <v>181</v>
      </c>
      <c r="E19" s="10"/>
      <c r="F19" s="10"/>
      <c r="G19" s="9" t="s">
        <v>46</v>
      </c>
      <c r="H19" s="13">
        <v>1</v>
      </c>
      <c r="I19" s="9">
        <v>10</v>
      </c>
      <c r="J19" s="9"/>
      <c r="K19" s="9">
        <v>10</v>
      </c>
      <c r="L19" s="9"/>
      <c r="M19" s="9"/>
      <c r="N19" s="9"/>
    </row>
    <row r="20" ht="24" customHeight="1" spans="1:14">
      <c r="A20" s="8"/>
      <c r="B20" s="9"/>
      <c r="C20" s="9" t="s">
        <v>182</v>
      </c>
      <c r="D20" s="10" t="s">
        <v>260</v>
      </c>
      <c r="E20" s="10"/>
      <c r="F20" s="10"/>
      <c r="G20" s="9">
        <v>0.2</v>
      </c>
      <c r="H20" s="9">
        <v>0.2</v>
      </c>
      <c r="I20" s="9">
        <v>10</v>
      </c>
      <c r="J20" s="9"/>
      <c r="K20" s="9">
        <v>10</v>
      </c>
      <c r="L20" s="9"/>
      <c r="M20" s="9"/>
      <c r="N20" s="9"/>
    </row>
    <row r="21" ht="24" customHeight="1" spans="1:14">
      <c r="A21" s="8"/>
      <c r="B21" s="9" t="s">
        <v>188</v>
      </c>
      <c r="C21" s="9" t="s">
        <v>73</v>
      </c>
      <c r="D21" s="10" t="s">
        <v>189</v>
      </c>
      <c r="E21" s="10"/>
      <c r="F21" s="10"/>
      <c r="G21" s="9" t="s">
        <v>80</v>
      </c>
      <c r="H21" s="9" t="s">
        <v>80</v>
      </c>
      <c r="I21" s="9">
        <v>7.5</v>
      </c>
      <c r="J21" s="9"/>
      <c r="K21" s="9">
        <v>7.5</v>
      </c>
      <c r="L21" s="9"/>
      <c r="M21" s="9"/>
      <c r="N21" s="9"/>
    </row>
    <row r="22" ht="24" customHeight="1" spans="1:14">
      <c r="A22" s="8"/>
      <c r="B22" s="9"/>
      <c r="C22" s="9" t="s">
        <v>75</v>
      </c>
      <c r="D22" s="10" t="s">
        <v>261</v>
      </c>
      <c r="E22" s="10"/>
      <c r="F22" s="10"/>
      <c r="G22" s="9" t="s">
        <v>262</v>
      </c>
      <c r="H22" s="9" t="s">
        <v>262</v>
      </c>
      <c r="I22" s="9">
        <v>7.5</v>
      </c>
      <c r="J22" s="9"/>
      <c r="K22" s="9">
        <v>7.5</v>
      </c>
      <c r="L22" s="9"/>
      <c r="M22" s="9"/>
      <c r="N22" s="9"/>
    </row>
    <row r="23" ht="24" customHeight="1" spans="1:14">
      <c r="A23" s="8"/>
      <c r="B23" s="9"/>
      <c r="C23" s="9" t="s">
        <v>76</v>
      </c>
      <c r="D23" s="10" t="s">
        <v>263</v>
      </c>
      <c r="E23" s="10"/>
      <c r="F23" s="10"/>
      <c r="G23" s="9" t="s">
        <v>195</v>
      </c>
      <c r="H23" s="9" t="s">
        <v>195</v>
      </c>
      <c r="I23" s="9">
        <v>7.5</v>
      </c>
      <c r="J23" s="9"/>
      <c r="K23" s="9">
        <v>7.5</v>
      </c>
      <c r="L23" s="9"/>
      <c r="M23" s="9"/>
      <c r="N23" s="9"/>
    </row>
    <row r="24" ht="24" customHeight="1" spans="1:14">
      <c r="A24" s="8"/>
      <c r="B24" s="9"/>
      <c r="C24" s="9" t="s">
        <v>196</v>
      </c>
      <c r="D24" s="10" t="s">
        <v>198</v>
      </c>
      <c r="E24" s="10"/>
      <c r="F24" s="10"/>
      <c r="G24" s="9" t="s">
        <v>195</v>
      </c>
      <c r="H24" s="9" t="s">
        <v>195</v>
      </c>
      <c r="I24" s="9">
        <v>7.5</v>
      </c>
      <c r="J24" s="9"/>
      <c r="K24" s="9">
        <v>7.5</v>
      </c>
      <c r="L24" s="9"/>
      <c r="M24" s="9"/>
      <c r="N24" s="9"/>
    </row>
    <row r="25" ht="24" customHeight="1" spans="1:14">
      <c r="A25" s="8"/>
      <c r="B25" s="9" t="s">
        <v>199</v>
      </c>
      <c r="C25" s="9" t="s">
        <v>200</v>
      </c>
      <c r="D25" s="10" t="s">
        <v>201</v>
      </c>
      <c r="E25" s="10"/>
      <c r="F25" s="10"/>
      <c r="G25" s="9" t="s">
        <v>91</v>
      </c>
      <c r="H25" s="13">
        <v>0.85</v>
      </c>
      <c r="I25" s="9">
        <v>10</v>
      </c>
      <c r="J25" s="9"/>
      <c r="K25" s="9">
        <v>10</v>
      </c>
      <c r="L25" s="9"/>
      <c r="M25" s="9"/>
      <c r="N25" s="9"/>
    </row>
    <row r="26" ht="24" customHeight="1" spans="1:14">
      <c r="A26" s="17" t="s">
        <v>202</v>
      </c>
      <c r="B26" s="17"/>
      <c r="C26" s="17"/>
      <c r="D26" s="17"/>
      <c r="E26" s="17"/>
      <c r="F26" s="17"/>
      <c r="G26" s="17"/>
      <c r="H26" s="17"/>
      <c r="I26" s="17">
        <v>100</v>
      </c>
      <c r="J26" s="17"/>
      <c r="K26" s="17">
        <v>100</v>
      </c>
      <c r="L26" s="17"/>
      <c r="M26" s="22"/>
      <c r="N26" s="22"/>
    </row>
    <row r="27" spans="1:14">
      <c r="A27" s="18" t="s">
        <v>250</v>
      </c>
      <c r="B27" s="19" t="s">
        <v>251</v>
      </c>
      <c r="C27" s="20"/>
      <c r="D27" s="20"/>
      <c r="E27" s="20"/>
      <c r="F27" s="20"/>
      <c r="G27" s="20"/>
      <c r="H27" s="20"/>
      <c r="I27" s="20"/>
      <c r="J27" s="20"/>
      <c r="K27" s="20"/>
      <c r="L27" s="20"/>
      <c r="M27" s="20"/>
      <c r="N27" s="23"/>
    </row>
    <row r="28" spans="1:14">
      <c r="A28" s="25" t="s">
        <v>203</v>
      </c>
      <c r="B28" s="25"/>
      <c r="C28" s="25"/>
      <c r="D28" s="25"/>
      <c r="E28" s="25"/>
      <c r="F28" s="25"/>
      <c r="G28" s="25"/>
      <c r="H28" s="25"/>
      <c r="I28" s="25"/>
      <c r="J28" s="25"/>
      <c r="K28" s="25"/>
      <c r="L28" s="25"/>
      <c r="M28" s="25"/>
      <c r="N28" s="25"/>
    </row>
    <row r="29" ht="47.4" customHeight="1" spans="1:14">
      <c r="A29" s="25" t="s">
        <v>204</v>
      </c>
      <c r="B29" s="25"/>
      <c r="C29" s="25"/>
      <c r="D29" s="25"/>
      <c r="E29" s="25"/>
      <c r="F29" s="25"/>
      <c r="G29" s="25"/>
      <c r="H29" s="25"/>
      <c r="I29" s="25"/>
      <c r="J29" s="25"/>
      <c r="K29" s="25"/>
      <c r="L29" s="25"/>
      <c r="M29" s="25"/>
      <c r="N29" s="25"/>
    </row>
    <row r="30" ht="36.6" customHeight="1" spans="1:14">
      <c r="A30" s="25" t="s">
        <v>205</v>
      </c>
      <c r="B30" s="25"/>
      <c r="C30" s="25"/>
      <c r="D30" s="25"/>
      <c r="E30" s="25"/>
      <c r="F30" s="25"/>
      <c r="G30" s="25"/>
      <c r="H30" s="25"/>
      <c r="I30" s="25"/>
      <c r="J30" s="25"/>
      <c r="K30" s="25"/>
      <c r="L30" s="25"/>
      <c r="M30" s="25"/>
      <c r="N30" s="25"/>
    </row>
  </sheetData>
  <mergeCells count="109">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A26:H26"/>
    <mergeCell ref="I26:J26"/>
    <mergeCell ref="K26:L26"/>
    <mergeCell ref="M26:N26"/>
    <mergeCell ref="B27:N27"/>
    <mergeCell ref="A28:N28"/>
    <mergeCell ref="A29:N29"/>
    <mergeCell ref="A30:N30"/>
    <mergeCell ref="A10:A11"/>
    <mergeCell ref="A12:A25"/>
    <mergeCell ref="B13:B20"/>
    <mergeCell ref="B21:B24"/>
    <mergeCell ref="C13:C16"/>
    <mergeCell ref="C17:C18"/>
    <mergeCell ref="E4:E5"/>
    <mergeCell ref="N4:N5"/>
    <mergeCell ref="A4:B9"/>
    <mergeCell ref="C4:D5"/>
    <mergeCell ref="F4:G5"/>
    <mergeCell ref="H4:I5"/>
    <mergeCell ref="J4:K5"/>
    <mergeCell ref="L4:M5"/>
  </mergeCells>
  <printOptions horizontalCentered="1" verticalCentered="1"/>
  <pageMargins left="0.708661417322835" right="0.748031496062992" top="0.708661417322835" bottom="0.984251968503937" header="0.511811023622047" footer="0.511811023622047"/>
  <pageSetup paperSize="9" scale="8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封面</vt:lpstr>
      <vt:lpstr>省级部门（单位）整体支出绩效自评表（参考模板）</vt:lpstr>
      <vt:lpstr>中央部门预算项目支出绩效自评结果汇总表</vt:lpstr>
      <vt:lpstr>省级部门预算项目支出绩效自评结果汇总表 </vt:lpstr>
      <vt:lpstr>省级部门预算项目支出绩效自评表（天保工程补助)</vt:lpstr>
      <vt:lpstr>省级部门预算项目支出绩效自评表（政府性社会性补助）</vt:lpstr>
      <vt:lpstr>省级部门预算项目支出绩效自评表（中央财政社会保险补助)</vt:lpstr>
      <vt:lpstr>省级部门预算项目支出绩效自评表（中央财政森林生态效益补偿）</vt:lpstr>
      <vt:lpstr>省级部门预算项目支出绩效自评表 （林木良种培育补助）</vt:lpstr>
      <vt:lpstr>省级部门预算项目支出绩效自评表（森林抚育）</vt:lpstr>
      <vt:lpstr>省级部门预算项目支出绩效自评表（重点区域生态保护和修复）</vt:lpstr>
      <vt:lpstr>省级部门预算项目支出绩效自评表（国家重点野生动植物保护补助）</vt:lpstr>
      <vt:lpstr>省级部门预算项目支出绩效自评表（农业保险补助）</vt:lpstr>
      <vt:lpstr>省级部门预算项目支出绩效自评表（省级国有林场改革补助) </vt:lpstr>
      <vt:lpstr>省级部门预算项目支出绩效自评表（省级财政天保工程补助）</vt:lpstr>
      <vt:lpstr>省级部门预算项目支出绩效自评表（省级财政林草种质资源调查）</vt:lpstr>
      <vt:lpstr>省级部门预算项目支出绩效自评表（省级森林植被恢复费）</vt:lpstr>
      <vt:lpstr>省级部门预算项目支出绩效自评表（禁种铲毒）</vt:lpstr>
      <vt:lpstr>省级部门预算项目支出绩效自评表（森林防火项目）</vt:lpstr>
      <vt:lpstr>省级部门预算项目支出自评表（森林火险普查项目）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2018-12-06T00:45:00Z</dcterms:created>
  <cp:lastPrinted>2023-09-14T13:10:00Z</cp:lastPrinted>
  <dcterms:modified xsi:type="dcterms:W3CDTF">2023-09-15T00:49:19Z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7E151EBB744A4852A9315CA2AE87ED5E_13</vt:lpwstr>
  </property>
</Properties>
</file>