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tabRatio="989" firstSheet="11" activeTab="11"/>
  </bookViews>
  <sheets>
    <sheet name="封面" sheetId="10" r:id="rId1"/>
    <sheet name="省级部门（单位）整体支出绩效自评表（参考模板）" sheetId="4" r:id="rId2"/>
    <sheet name="中央部门预算项目支出绩效自评结果汇总表" sheetId="5" r:id="rId3"/>
    <sheet name="省级部门预算项目支出绩效自评结果汇总表 " sheetId="21" r:id="rId4"/>
    <sheet name="省级部门预算项目支出绩效自评表（天保工程补助)" sheetId="15" r:id="rId5"/>
    <sheet name="省级部门预算项目支出绩效自评表（政府性社会性补助）" sheetId="40" r:id="rId6"/>
    <sheet name="省级部门预算项目支出绩效自评表（中央财政社会保险补助)" sheetId="41" r:id="rId7"/>
    <sheet name="省级部门预算项目支出绩效自评表（中央财政森林生态效益补偿）" sheetId="24" r:id="rId8"/>
    <sheet name="省级部门预算项目支出绩效自评表（森林抚育）" sheetId="26" r:id="rId9"/>
    <sheet name="省级部门预算项目支出绩效自评表（重点区域生态保护和修复）" sheetId="22" r:id="rId10"/>
    <sheet name="省级部门预算项目支出绩效自评表（国家重点野生动植物保护补助）" sheetId="32" r:id="rId11"/>
    <sheet name="省级部门预算项目支出绩效自评表（农业保险补助）" sheetId="33" r:id="rId12"/>
    <sheet name="省级部门预算项目支出绩效自评表（省级财政天保工程补助）" sheetId="30" r:id="rId13"/>
    <sheet name="省级部门预算项目支出绩效自评表（省级财政林草种质资源调查）" sheetId="34" r:id="rId14"/>
    <sheet name="省级部门预算项目支出绩效自评表（省级森林植被恢复费）" sheetId="31" r:id="rId15"/>
    <sheet name="国有林场改革补助" sheetId="16" r:id="rId16"/>
    <sheet name="非税返还" sheetId="13" r:id="rId17"/>
    <sheet name="省级部门预算项目支出绩效自评表（禁种铲毒）" sheetId="36" r:id="rId18"/>
    <sheet name="省级部门预算项目支出绩效自评表（森林防火项目）" sheetId="37" r:id="rId19"/>
    <sheet name="省级部门预算项目支出自评表（林政执法）" sheetId="39" r:id="rId20"/>
  </sheets>
  <calcPr calcId="144525" concurrentCalc="0"/>
</workbook>
</file>

<file path=xl/sharedStrings.xml><?xml version="1.0" encoding="utf-8"?>
<sst xmlns="http://schemas.openxmlformats.org/spreadsheetml/2006/main" count="1632" uniqueCount="481">
  <si>
    <t>附件1</t>
  </si>
  <si>
    <t>2022年度省级预算执行情况绩效自评报表</t>
  </si>
  <si>
    <t xml:space="preserve">                                 编报部门（单位公章）：甘肃省小陇山林业保护中心观音林场</t>
  </si>
  <si>
    <t xml:space="preserve">                                 编报日期：2023年2月13日</t>
  </si>
  <si>
    <t xml:space="preserve">                                 联系人及电话：09382734785       </t>
  </si>
  <si>
    <t>2022年甘肃省小陇山林业保护中心观音林场部门（单位）整体支出绩效自评表</t>
  </si>
  <si>
    <t>部门（单位）名称</t>
  </si>
  <si>
    <t>甘肃省小陇山林业保护中心观音林场</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</si>
  <si>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</si>
  <si>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</si>
  <si>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</si>
  <si>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</si>
  <si>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</si>
  <si>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</si>
  <si>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</si>
  <si>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</si>
  <si>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</si>
  <si>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</si>
  <si>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</si>
  <si>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</si>
  <si>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</si>
  <si>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</si>
  <si>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目标1：始终把加强党的政治建设摆在首位，狠抓党员干部思想教育和党员队伍建设，强化理论武装，并将党的领导贯穿全局各项工作之中。</t>
  </si>
  <si>
    <t>目标1完成情况：通过各项组织培训，进一步强化理论武装，提升全局各项工作能力。</t>
  </si>
  <si>
    <t>目标2：健全责任体系，落实管护责任，将管护责任落实到山头、地块、人头，切实做到林有人护、责有人担。</t>
  </si>
  <si>
    <t>目标2完成情况：2022年度管护任务全面完成。</t>
  </si>
  <si>
    <t>目标3：以林长制为抓手强化林政执法建设，严格森林资源监测。</t>
  </si>
  <si>
    <t>目标3完成情况：切实提高了基层单位森林资源和公益林管理理论水平。</t>
  </si>
  <si>
    <t>目标4：认真实施森林质量精准提升工程，增强森林生态服务功能。</t>
  </si>
  <si>
    <t>目标4完成情况：进一步搞好森林可持续经营，促进森林生态系统健康发展。</t>
  </si>
  <si>
    <t>目标5：发展林业产业是守好绿水青山，建好金山银山的生动实践，建设幸福林区。</t>
  </si>
  <si>
    <t>目标5完成情况：积极鼓励职工发展养殖、种植及林副产品采集（加工）等小产业项目，不断增加职工收入，改善职工生活。</t>
  </si>
  <si>
    <t>目标6：切实加强组织领导，全面落实森林防火目标管理责任制。</t>
  </si>
  <si>
    <t>目标6完成情况：做到思想认识到位、责任落实到位、安全措施到位，全年没有发生森林火灾，没有重大安全生产事故。</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</si>
  <si>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</si>
  <si>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</si>
  <si>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</si>
  <si>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</si>
  <si>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</si>
  <si>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</si>
  <si>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</si>
  <si>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</si>
  <si>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</si>
  <si>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</si>
  <si>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</si>
  <si>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项目支出预算执行率</t>
  </si>
  <si>
    <t>≥90%</t>
  </si>
  <si>
    <t>“三公经费”控制率</t>
  </si>
  <si>
    <t>≤10%</t>
  </si>
  <si>
    <t>结转结余变动率</t>
  </si>
  <si>
    <t>财务管理</t>
  </si>
  <si>
    <t>财务管理制度健全性</t>
  </si>
  <si>
    <t>健全</t>
  </si>
  <si>
    <t>资金使用规范性</t>
  </si>
  <si>
    <t>规范</t>
  </si>
  <si>
    <t>采购管理</t>
  </si>
  <si>
    <t>政府采购规范性</t>
  </si>
  <si>
    <t>资产管理</t>
  </si>
  <si>
    <t>资产管理规范性</t>
  </si>
  <si>
    <t>人员管理</t>
  </si>
  <si>
    <t>在职人员控制率</t>
  </si>
  <si>
    <t>达标</t>
  </si>
  <si>
    <t>重点工作管理</t>
  </si>
  <si>
    <t>重点工作管理制度健全性</t>
  </si>
  <si>
    <t>履职效果</t>
  </si>
  <si>
    <t>部门履职目标</t>
  </si>
  <si>
    <t>产出数量指标</t>
  </si>
  <si>
    <t>产出质量指标</t>
  </si>
  <si>
    <t>产出时效指标</t>
  </si>
  <si>
    <t>及时</t>
  </si>
  <si>
    <t>产出成本指标</t>
  </si>
  <si>
    <t>合理</t>
  </si>
  <si>
    <t>部门效果目标</t>
  </si>
  <si>
    <t>经济效益指标</t>
  </si>
  <si>
    <t>明显</t>
  </si>
  <si>
    <t>社会效益指标</t>
  </si>
  <si>
    <t>生态效益指标</t>
  </si>
  <si>
    <t>社会影响</t>
  </si>
  <si>
    <t>单位获奖情况</t>
  </si>
  <si>
    <t>是／否</t>
  </si>
  <si>
    <t>否</t>
  </si>
  <si>
    <t>违法违纪情况</t>
  </si>
  <si>
    <t>能力建设</t>
  </si>
  <si>
    <t>长效管理</t>
  </si>
  <si>
    <t>中期规划建设完备程度</t>
  </si>
  <si>
    <t>完备</t>
  </si>
  <si>
    <t>组织建设</t>
  </si>
  <si>
    <t>党建工作开展规律性</t>
  </si>
  <si>
    <t>信息化建设情况</t>
  </si>
  <si>
    <t>信息化管理覆盖率</t>
  </si>
  <si>
    <t>≥80%</t>
  </si>
  <si>
    <t>人力资源建设</t>
  </si>
  <si>
    <t>人员培训机制完备性</t>
  </si>
  <si>
    <t>档案管理</t>
  </si>
  <si>
    <t>档案管理完备性</t>
  </si>
  <si>
    <t>服务对象满意度</t>
  </si>
  <si>
    <t>服务对象1的满意度</t>
  </si>
  <si>
    <t>职工满意度</t>
  </si>
  <si>
    <t>服务对象2的满意度</t>
  </si>
  <si>
    <t>培训对象满意度</t>
  </si>
  <si>
    <t>合    计</t>
  </si>
  <si>
    <t>其他需要说明的问题：无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</si>
  <si>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</si>
  <si>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</si>
  <si>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2022年度省级部门预算支出项目绩效自评结果汇总表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</si>
  <si>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</si>
  <si>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</si>
  <si>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</si>
  <si>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</si>
  <si>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</si>
  <si>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</si>
  <si>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</si>
  <si>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</si>
  <si>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</si>
  <si>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</si>
  <si>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</si>
  <si>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</si>
  <si>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中央财政森林资源管护</t>
  </si>
  <si>
    <t>省林草局</t>
  </si>
  <si>
    <t>中央财政政策性社会性补助</t>
  </si>
  <si>
    <t>中央财政社会保险补助</t>
  </si>
  <si>
    <t>中央财政森林生态效益补偿</t>
  </si>
  <si>
    <t>中央财政林木良种培育补助</t>
  </si>
  <si>
    <t>中央财政森林抚育补助</t>
  </si>
  <si>
    <t>重点区域生态保护和修复专项中央基建投资</t>
  </si>
  <si>
    <t>中央财政林业科技推广示范补助</t>
  </si>
  <si>
    <t>中央财政林业有害生物防治</t>
  </si>
  <si>
    <t>国家重点野生动植物保护</t>
  </si>
  <si>
    <t>农业保险补助</t>
  </si>
  <si>
    <t>中央财政欠发达国有林场</t>
  </si>
  <si>
    <t>合计</t>
  </si>
  <si>
    <t>省级财政天保工程补助</t>
  </si>
  <si>
    <t>省级财政林草种质资源调查</t>
  </si>
  <si>
    <t>省级自然资源保护能力建设</t>
  </si>
  <si>
    <t>省级森林植被恢复费</t>
  </si>
  <si>
    <t>省级财政野生动植物资源及生物多样性保护</t>
  </si>
  <si>
    <t>省级财政科技创新与国际合作</t>
  </si>
  <si>
    <t>省级财政国有林场改革补助</t>
  </si>
  <si>
    <t>省级财政非税返还项目</t>
  </si>
  <si>
    <t>省级财政重大项目前期费</t>
  </si>
  <si>
    <t>省级财政森林管护能力提升</t>
  </si>
  <si>
    <t>省级财政禁种铲毒</t>
  </si>
  <si>
    <t>省级财政森林防火项目</t>
  </si>
  <si>
    <t>省级财政森林火险普查项目</t>
  </si>
  <si>
    <t>省级财政执法工作经费</t>
  </si>
  <si>
    <t>省级财政退耕还林工作经费</t>
  </si>
  <si>
    <t>2022年甘肃省小陇山林业保护中心观音林场部门预算项目支出绩效自评表</t>
  </si>
  <si>
    <t>天保工程补助资金</t>
  </si>
  <si>
    <t>甘肃省林业和草原局</t>
  </si>
  <si>
    <t>实施单位</t>
  </si>
  <si>
    <t>全年预算数</t>
  </si>
  <si>
    <t>全年执行数</t>
  </si>
  <si>
    <t>执行率</t>
  </si>
  <si>
    <t>年度资金总额</t>
  </si>
  <si>
    <t>其中：当年财政拨款</t>
  </si>
  <si>
    <t xml:space="preserve">      上年结转资金</t>
  </si>
  <si>
    <t>年度总体目标</t>
  </si>
  <si>
    <t>实际完成情况</t>
  </si>
  <si>
    <t>全面完成天然林保护修复34.64万亩森林管护任务，保障管护人员的管护工资及公用经费支出、社会保障缴费支出，确保修复区无盗采盗挖、毁林开荒、乱捕滥猎等破坏森林资源行为。</t>
  </si>
  <si>
    <t>与各森管所、护林员签订2022年度天保工程森林资源承包管护责任书105份；职工社会保险按照标准按时上交社保部门，未出现拖欠情况。</t>
  </si>
  <si>
    <t>绩效指标</t>
  </si>
  <si>
    <t>产出指标</t>
  </si>
  <si>
    <t>数量指标</t>
  </si>
  <si>
    <t>天保工程区国有林管护面积（万亩）</t>
  </si>
  <si>
    <t>林木种苗成活率</t>
  </si>
  <si>
    <t>≥85%</t>
  </si>
  <si>
    <t>国家重点野生动植物种数保护率</t>
  </si>
  <si>
    <t>≥76%</t>
  </si>
  <si>
    <t>质量指标</t>
  </si>
  <si>
    <t>森林抚育合格率</t>
  </si>
  <si>
    <t>主要林业有害生物成灾率</t>
  </si>
  <si>
    <t>≤0.44%</t>
  </si>
  <si>
    <t>森林火灾受害率</t>
  </si>
  <si>
    <t>0.9‰</t>
  </si>
  <si>
    <t>培育的良种苗木标准级别</t>
  </si>
  <si>
    <t>一级</t>
  </si>
  <si>
    <t>培育的优良种子标准级别</t>
  </si>
  <si>
    <t>时效指标</t>
  </si>
  <si>
    <t>天然林和国家级公益林管护当期任务完成率</t>
  </si>
  <si>
    <t>森林抚育当期任务完成率</t>
  </si>
  <si>
    <t>林木良种培育当期任务完成率</t>
  </si>
  <si>
    <t>成本指标</t>
  </si>
  <si>
    <t>国有天然林管护中央财政补助标准（元/亩）</t>
  </si>
  <si>
    <t>国有国家级公益林管护中央财政补助标准（元/亩）</t>
  </si>
  <si>
    <t>天保工程区森林抚育中央财政补助标准（元/亩）</t>
  </si>
  <si>
    <t>林木良种补贴中央财政补助标准（元/亩）</t>
  </si>
  <si>
    <t>0.2-0.5</t>
  </si>
  <si>
    <t>效益指标</t>
  </si>
  <si>
    <t>预算控制在合理范围内（是/否）</t>
  </si>
  <si>
    <t>是</t>
  </si>
  <si>
    <t>天保工程提供管护岗位（人）</t>
  </si>
  <si>
    <t>病虫害防治对生态环境改善是否明显</t>
  </si>
  <si>
    <t>是/否</t>
  </si>
  <si>
    <t>林业有害生物无公害化防治率</t>
  </si>
  <si>
    <t>森林生态系统生态效益发挥</t>
  </si>
  <si>
    <t>显著</t>
  </si>
  <si>
    <t>可持续影响指标</t>
  </si>
  <si>
    <t>森林生态系统生态系统功能改善可持续影响</t>
  </si>
  <si>
    <t>林业产业健康稳定发展可持续影响</t>
  </si>
  <si>
    <t>满意度指标</t>
  </si>
  <si>
    <t>服务对象满意度指标</t>
  </si>
  <si>
    <t>林区职工、周边群众满意度</t>
  </si>
  <si>
    <t>总分</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</si>
  <si>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</si>
  <si>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</si>
  <si>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</si>
  <si>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确保全场林业跨越式发展的重要保障，实施天保工程有效缓解了我经济危机、矛盾突出的局面，职工就业、生活基本得到保障，林区社会稳定，对构建生态屏障，保障区域生态安全，具有不可替代的重要作用。计划完成森林资源管护任务和退休职工社保缴费工作。资源管护率达到100%，职工社保率达到100%。</t>
  </si>
  <si>
    <t>确保全场林业跨越式发展的重要保障，实施天保工程有效缓解了小陇山国有林场经济危机、矛盾突出的局面，职工就业、生活基本得到保障，林区社会稳定，对构建生态屏障，保障区域生态安全，具有不可替代的重要作用。计划完成森林资源管护任务和退休职工社保缴费工作。资源管护率达到100%，职工社保率达到100%。</t>
  </si>
  <si>
    <t>社会保险补助人数</t>
  </si>
  <si>
    <t>政社补助人数</t>
  </si>
  <si>
    <t>社保缴费覆盖率</t>
  </si>
  <si>
    <t>按期完成率</t>
  </si>
  <si>
    <t>是否控制在全年预算范围内</t>
  </si>
  <si>
    <t>职工收入是否改善</t>
  </si>
  <si>
    <t>林区生态环境改善显著</t>
  </si>
  <si>
    <t>辖区生态及森林资源保护成效是否显著</t>
  </si>
  <si>
    <t>长效管理制度建设</t>
  </si>
  <si>
    <t>林区职工满意度</t>
  </si>
  <si>
    <t>确保全局林业跨越式发展的重要保障，实施天保工程有效缓解了小陇山国有林场经济危机、矛盾突出的局面，职工就业、生活基本得到保障，林区社会稳定，对构建生态屏障，保障区域生态安全，具有不可替代的重要作用。</t>
  </si>
  <si>
    <t>工资发放到位及时率</t>
  </si>
  <si>
    <t>社会保险基金收缴率（%）</t>
  </si>
  <si>
    <t>监测检查验收通过情况</t>
  </si>
  <si>
    <t>合格</t>
  </si>
  <si>
    <t>项目完成及时率</t>
  </si>
  <si>
    <t>保障林区社会职能岗位职工的收入</t>
  </si>
  <si>
    <t>稳定</t>
  </si>
  <si>
    <t>改善了林区周边城乡生态环境</t>
  </si>
  <si>
    <t>改善</t>
  </si>
  <si>
    <t>不断提升森林生态服务功能</t>
  </si>
  <si>
    <t>提升</t>
  </si>
  <si>
    <t>森林生态环境系统得到逐步恢复</t>
  </si>
  <si>
    <t>增强</t>
  </si>
  <si>
    <t>≥95%</t>
  </si>
  <si>
    <t>2022年 甘肃省小陇山林业保护中心 部门预算项目支出绩效自评表</t>
  </si>
  <si>
    <t>生态效益补偿资金</t>
  </si>
  <si>
    <t>甘肃省小陇山林业保护中心</t>
  </si>
  <si>
    <t>资源管护率达到100%，管护补助发放100%。</t>
  </si>
  <si>
    <t>生态补偿2.36万亩，资金23.6万元。一是根据《甘肃省公益林管护办法(试行)》的要求，结合我场公益林管理的实际，森管所与专职管护人员签订承包合同8份，将公益林管护责任落实到了山头地块。统一印制了护林员巡山日记、管护站工作安排记录、管护站会议和学习记录、管护站工作检查记录、林政案件登记薄、管护考核表、管护验收单、管护人员请销假登记表、管护督查薄等记录、表册，将管护制度落到了实处。二是生态效益补偿，森林生态功能逐步恢复，森林水源涵养功能增强，水土流失减轻，工程区生物多样性得到维护，野生植物种群特别是珍稀濒危植物得到有效保护，野生动物种群数量因生存环境的改善而明显增加。任务完成率100%。</t>
  </si>
  <si>
    <t>国有国家级公益林管护（万亩）</t>
  </si>
  <si>
    <t>管护任务当年完成率</t>
  </si>
  <si>
    <r>
      <rPr>
        <sz val="10"/>
        <color indexed="63"/>
        <rFont val="宋体"/>
        <charset val="134"/>
      </rPr>
      <t>=</t>
    </r>
    <r>
      <rPr>
        <sz val="10"/>
        <color indexed="63"/>
        <rFont val="宋体"/>
        <charset val="134"/>
      </rPr>
      <t>100%</t>
    </r>
  </si>
  <si>
    <t>管护工作完成及时性</t>
  </si>
  <si>
    <t>天保工程区国有林管护补助标准（元/亩）</t>
  </si>
  <si>
    <t>森林管护人员工资增长</t>
  </si>
  <si>
    <t>增长</t>
  </si>
  <si>
    <t>职工参加社会保险（%）</t>
  </si>
  <si>
    <t>发挥生态作用</t>
  </si>
  <si>
    <t>档案管理健全性</t>
  </si>
  <si>
    <t>人员配备齐全性</t>
  </si>
  <si>
    <t>齐全</t>
  </si>
  <si>
    <t>部门沟通协调机制健全性</t>
  </si>
  <si>
    <t>天然林保护工程管护员满意度</t>
  </si>
  <si>
    <t>说明</t>
  </si>
  <si>
    <t>无</t>
  </si>
  <si>
    <t>转移支付名称</t>
  </si>
  <si>
    <t>森林抚育</t>
  </si>
  <si>
    <t>省级主管部门</t>
  </si>
  <si>
    <t>其中：中央资金</t>
  </si>
  <si>
    <t>完成森林抚育任务29.3545万亩；其中完成全国森林经营试点任务3.0495万亩。</t>
  </si>
  <si>
    <t>森林抚育面积</t>
  </si>
  <si>
    <t>包含森林经营试点任务</t>
  </si>
  <si>
    <t>其中：森林经营试点示范林建设面积</t>
  </si>
  <si>
    <t>森林经营试点示范林建设合格率</t>
  </si>
  <si>
    <t>森林经营试点示范林建设当期任务完成率</t>
  </si>
  <si>
    <t>森林抚育中央财政补助标准（元/亩）</t>
  </si>
  <si>
    <t>森林经营试点-幼龄林补助标准（元/亩）</t>
  </si>
  <si>
    <t>依据国家林草局标准（试行）及省林草局下达资金测算</t>
  </si>
  <si>
    <t>森林经营试点-中龄林补助标准（元/亩）</t>
  </si>
  <si>
    <t>森林经营试点-低产（效）林补助标准（元/亩）</t>
  </si>
  <si>
    <t>林农工人就业增加</t>
  </si>
  <si>
    <t>增加</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</si>
  <si>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</si>
  <si>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</si>
  <si>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</si>
  <si>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重点区域生态保护和修复</t>
  </si>
  <si>
    <t>完成2021年结转退化林修复0.25万亩，完成2022年任务人工造林0.17万亩，退化林修复0.9万亩的任务，经检查验收达到合格标准；档案管理规范；资金使用规范；生态状况从逐步好转进一步向明显改善转变，水土流失明显减少，生物多样性明显增加。林区经济和谐发展，林区社会和谐稳定。</t>
  </si>
  <si>
    <t>共完成人工造林0.17万亩，退化林修复1.15万亩，档案管理规范；资金使用规范；生态状况明显改善，水土流失明显减少，生物多样性明显增加；林区经济和谐发展，林区社会和谐稳定。</t>
  </si>
  <si>
    <t>完成人工造林面积（万亩）</t>
  </si>
  <si>
    <t>完成退化林修复面积（万亩）</t>
  </si>
  <si>
    <t>作业设计编报率（%）</t>
  </si>
  <si>
    <t>作业设计合格率（%）</t>
  </si>
  <si>
    <t>项目招投标率（%）</t>
  </si>
  <si>
    <t>计划完成及时性</t>
  </si>
  <si>
    <t>优良</t>
  </si>
  <si>
    <t>做到专款专用，确保资金使用规范有效</t>
  </si>
  <si>
    <t>通过项目实施，增加周边群众的收入</t>
  </si>
  <si>
    <t>林区经济和谐发展，林区社会和谐稳定</t>
  </si>
  <si>
    <t>促进林业可持续发展</t>
  </si>
  <si>
    <t>生态状况从逐步好转进一步向明显改善转变。</t>
  </si>
  <si>
    <t>水土流失明显减少，生物多样性明显增加。</t>
  </si>
  <si>
    <t>退化林修复作业前公示率</t>
  </si>
  <si>
    <t>辖区民众、林场满意度</t>
  </si>
  <si>
    <t>请在此处简要说明中央和省委巡视、各级审计和财政监督中发现的问题及其所涉及的金额，如没有填无。</t>
  </si>
  <si>
    <t>国家重点野生动植物保护补助</t>
  </si>
  <si>
    <t>2022年开展本底调查120亩，制作树木标牌5个，监测样地5块，人促200亩，采种750公斤，病虫害防治650亩，举办培训班1期。</t>
  </si>
  <si>
    <t>本底调查（亩）</t>
  </si>
  <si>
    <t>生境改造（亩）</t>
  </si>
  <si>
    <t>采种（公斤）</t>
  </si>
  <si>
    <t>培训班</t>
  </si>
  <si>
    <t>林业有害生物成灾率</t>
  </si>
  <si>
    <t>≤4.4‰</t>
  </si>
  <si>
    <t>4.4‰</t>
  </si>
  <si>
    <t>培训合格率</t>
  </si>
  <si>
    <t>生境改造质量合格率</t>
  </si>
  <si>
    <t>采种合格率</t>
  </si>
  <si>
    <t>生境改造（元/亩）</t>
  </si>
  <si>
    <t>采种（元/公斤）</t>
  </si>
  <si>
    <t>本底调查（元/亩）</t>
  </si>
  <si>
    <t>经济效益</t>
  </si>
  <si>
    <t>0.06万元/亩</t>
  </si>
  <si>
    <t>带动周边群众就业</t>
  </si>
  <si>
    <t>≥10人次</t>
  </si>
  <si>
    <t>12人次</t>
  </si>
  <si>
    <t>生境改造带动就业人数（人）</t>
  </si>
  <si>
    <t>采种带动就业人数（人）</t>
  </si>
  <si>
    <t>宣传覆盖率</t>
  </si>
  <si>
    <t>生境改造解放幼树（是否明显）</t>
  </si>
  <si>
    <t>树木生长健康状况</t>
  </si>
  <si>
    <t>生境改造推进林业可持续发展（是否明显）</t>
  </si>
  <si>
    <t>构建稳定森林生态系统（是否明显）</t>
  </si>
  <si>
    <t xml:space="preserve">工作人员满意度 </t>
  </si>
  <si>
    <t>参训人员满意度</t>
  </si>
  <si>
    <t>2022年甘肃省小陇山林业保护中心部门预算项目支出绩效自评表</t>
  </si>
  <si>
    <t>森林保险</t>
  </si>
  <si>
    <t>及时指导开展科学防治，防治区防治效果达70%以上。促进我场林业有害生物防治工作高质量完成，从而有效控制林业有害生物发生危害程度，达到有虫不成灾的目的</t>
  </si>
  <si>
    <t>防治作业面积（万亩）</t>
  </si>
  <si>
    <t>防治效果</t>
  </si>
  <si>
    <t>≥55</t>
  </si>
  <si>
    <t>有害生物灾害报案率</t>
  </si>
  <si>
    <t>≥95</t>
  </si>
  <si>
    <t>是否控制在预算范围之内</t>
  </si>
  <si>
    <t>通过有效防治，挽回经济损失</t>
  </si>
  <si>
    <t>有效控制林业有害生物扩散蔓延</t>
  </si>
  <si>
    <t>有效</t>
  </si>
  <si>
    <t>林业有害生物防治促进林业可持续发展</t>
  </si>
  <si>
    <t>生态环境持续改善</t>
  </si>
  <si>
    <t>森林资源生态环境影响控制有效</t>
  </si>
  <si>
    <t>工作人员满意度</t>
  </si>
  <si>
    <t>≥90</t>
  </si>
  <si>
    <t>2022年 甘肃省小陇山林业保护中心观音林场部门预算项目支出绩效自评表</t>
  </si>
  <si>
    <t>天然林保护修复补助资金</t>
  </si>
  <si>
    <t>资源管护率达到100%，退休职工社保率达到100%。</t>
  </si>
  <si>
    <t>天然林保护修复补助资金项目包括省级森林管护104.69万元、省级社会保险补助5.93万元。主要完成工作为一是严格落实森林资源管理主体责任、工作要求，强化资源管护工作，将全场34.64万亩管护责任落实到山头、地块、人头，切实做到林有人护、责有人担。二是在职职工和退休人员建立了社会保险，实现社会保障全覆盖，任务完成率100%。</t>
  </si>
  <si>
    <t>工资发放到位率</t>
  </si>
  <si>
    <t>=100%</t>
  </si>
  <si>
    <t>100%</t>
  </si>
  <si>
    <t>项目计划完成及时性</t>
  </si>
  <si>
    <t>设备投入使用率</t>
  </si>
  <si>
    <t>天保工程区职工收入增长是否明显</t>
  </si>
  <si>
    <t>植被完整率</t>
  </si>
  <si>
    <t>完整</t>
  </si>
  <si>
    <t>后期维护管理机制健全性</t>
  </si>
  <si>
    <t>林草种质资源普查</t>
  </si>
  <si>
    <t>编制完成小陇山观音林场林草种质资源普查实施方案；对林草种质资源普查软件及时更新并使用；组织参加林草种质资源普查有关培训班；开展林草种质资源普查工作。</t>
  </si>
  <si>
    <t>普查软件使用</t>
  </si>
  <si>
    <t>专业指导</t>
  </si>
  <si>
    <t>编制实施方案</t>
  </si>
  <si>
    <t>按时完成</t>
  </si>
  <si>
    <t>购置普查仪器设备</t>
  </si>
  <si>
    <t>编制小陇山木本植物图鉴</t>
  </si>
  <si>
    <t>资源普查</t>
  </si>
  <si>
    <t>全年</t>
  </si>
  <si>
    <t>12月底前</t>
  </si>
  <si>
    <t>完成部分</t>
  </si>
  <si>
    <t>及时性</t>
  </si>
  <si>
    <t>准备及时</t>
  </si>
  <si>
    <t>定额标准内</t>
  </si>
  <si>
    <t>超定额标准</t>
  </si>
  <si>
    <t>产生经济价值，促经济增长</t>
  </si>
  <si>
    <t>有责投诉发生数</t>
  </si>
  <si>
    <t>重点服务人群覆盖面增长率</t>
  </si>
  <si>
    <t>≥5%</t>
  </si>
  <si>
    <t>≥2%</t>
  </si>
  <si>
    <t>对生态环境影响</t>
  </si>
  <si>
    <t>不影响</t>
  </si>
  <si>
    <t>一定时期内持续有效</t>
  </si>
  <si>
    <t>普查后种质资源种类持续有效</t>
  </si>
  <si>
    <t>项目实施后满意程度</t>
  </si>
  <si>
    <t>满意</t>
  </si>
  <si>
    <t>森林植被恢复项目</t>
  </si>
  <si>
    <t>森林资源从恢复性增长进一步向质量提高转变；生态状况从逐步好转进一步向明显改善转变，水土流失明显减少，生物多样性明显增加；主要完成50亩森林植被恢复作业，经检查验收达到合格标准；档案管理规范；资金使用规范。</t>
  </si>
  <si>
    <t>森林资源从恢复性增长进一步向质量提高转变；生态状况从逐步好转进一步向明显改善转变，水土流失明显减少，生物多样性明显增加；主要完成50亩森林植被恢复作业，经检查验收达到合格标准；档案管理规范；资源管护设备购置，手续齐全，资金使用规范，资金使用规范。</t>
  </si>
  <si>
    <t>设备购置完成数（个）</t>
  </si>
  <si>
    <t>生态受损区域植被恢复面积（万亩）</t>
  </si>
  <si>
    <t>造林成活率（%）</t>
  </si>
  <si>
    <t>设备验收合格率（%）</t>
  </si>
  <si>
    <t>森林火灾及有害生物发生情况</t>
  </si>
  <si>
    <t>≤4%</t>
  </si>
  <si>
    <t>当期投资支付率（%）</t>
  </si>
  <si>
    <t>计划完成及时性（%）</t>
  </si>
  <si>
    <t>当期投资到位率（%）</t>
  </si>
  <si>
    <t>良</t>
  </si>
  <si>
    <t>林地管护到位率（%）</t>
  </si>
  <si>
    <t>森林保护管理能力</t>
  </si>
  <si>
    <t>植被恢复促进生态环境改善</t>
  </si>
  <si>
    <t>可持续影响力指标</t>
  </si>
  <si>
    <t>资源监测能力提高情况</t>
  </si>
  <si>
    <t>公众满意度</t>
  </si>
  <si>
    <t>国有林场改革补助</t>
  </si>
  <si>
    <t>大力实施以生态建设为主的林业发展战略，通过改革，达到“四增长、两建立、一定位、一确保”，推进政事分开、事企分开，实现管护机制和监管体制创新，建立有利于保护和发展森林资源、有利于改善生态和民生、有利于增强林业发展活力的国有林场新体制。补助资金专项用于缴纳国有林场职工社会保险、人员工资等支出，维护林区改革社会和谐稳定。</t>
  </si>
  <si>
    <t>国有林场改革的职工人数（人）</t>
  </si>
  <si>
    <t>改革的国有林场职工参保率（%）</t>
  </si>
  <si>
    <t>国有林场改革当期任务完成率（%）</t>
  </si>
  <si>
    <t xml:space="preserve">国有林场职工收入增长明显（是否）	</t>
  </si>
  <si>
    <t>维护国有林场林区是否稳定（是否）</t>
  </si>
  <si>
    <t>国有林场生态环境改善明显（是否）</t>
  </si>
  <si>
    <t>政策宣传到位率</t>
  </si>
  <si>
    <t>2022年 甘肃省小陇山林业保护中心部门预算项目支出绩效自评表</t>
  </si>
  <si>
    <t>非税返还项目</t>
  </si>
  <si>
    <t>一是完成基建维修、林药林菌等工程投资，二是积极开展党委“学禁毒 议禁毒”专题活动，紧抓毒品生长季节性特征，重点打击非法种植毒品原植物的违法犯罪活动，未发现新开垦的疑似地块，保持了“无毒林区”成果。</t>
  </si>
  <si>
    <t>新建维护数量完成情况</t>
  </si>
  <si>
    <t>完成</t>
  </si>
  <si>
    <t>工程质量</t>
  </si>
  <si>
    <t>任务计划完成及时率</t>
  </si>
  <si>
    <t xml:space="preserve">效益指标 </t>
  </si>
  <si>
    <t>设施设备投入使用率</t>
  </si>
  <si>
    <t>档案管理机制健全性</t>
  </si>
  <si>
    <t>林地占补平衡率</t>
  </si>
  <si>
    <t>≥80</t>
  </si>
  <si>
    <t>省级财政禁种铲毒项目</t>
  </si>
  <si>
    <t>加大禁毒宣传力度，营造林区良好禁毒氛围；加强林区禁种铲毒搜山踏查人员劳动保护投入；提高人员素质和林区禁种铲毒工作能力；力争“零种植”，确保“零产量”目标等。</t>
  </si>
  <si>
    <t>提高了禁毒宣传力度，营造林区良好禁毒氛围；加强对林区禁种铲毒搜山踏查人员劳动保护投入并提高人员素质和林区禁种铲毒工作能力；全林区无种植毒品原植物的现象发生。</t>
  </si>
  <si>
    <t>禁种铲毒宣传次数</t>
  </si>
  <si>
    <t>禁种铲毒踏查次数</t>
  </si>
  <si>
    <t>林区踏查铲毒巡查天数</t>
  </si>
  <si>
    <t>≥130天</t>
  </si>
  <si>
    <t>141天</t>
  </si>
  <si>
    <t>禁种铲毒无人机航拍次数</t>
  </si>
  <si>
    <t>不少于5次</t>
  </si>
  <si>
    <t>6次</t>
  </si>
  <si>
    <t>重点林区、林班禁毒踏查覆盖率</t>
  </si>
  <si>
    <t>全覆盖</t>
  </si>
  <si>
    <t>确保零种植零产出</t>
  </si>
  <si>
    <t>零种植零产出</t>
  </si>
  <si>
    <t>检查验收及时性</t>
  </si>
  <si>
    <t>项目完工后及时组织验收</t>
  </si>
  <si>
    <t>已及时组织验收</t>
  </si>
  <si>
    <t>工作计划</t>
  </si>
  <si>
    <t>按计划完成工作任务</t>
  </si>
  <si>
    <t>完成工作任务</t>
  </si>
  <si>
    <t>成本控制情况</t>
  </si>
  <si>
    <t>控制在市场成本以下</t>
  </si>
  <si>
    <t>市场成本以下</t>
  </si>
  <si>
    <t>投诉发生为0</t>
  </si>
  <si>
    <t>群众对毒品危害的社会知晓度</t>
  </si>
  <si>
    <t>显著增强</t>
  </si>
  <si>
    <t>群众对禁种铲毒的参与度</t>
  </si>
  <si>
    <t>明显增加</t>
  </si>
  <si>
    <t>禁种铲毒对社会稳定的影响</t>
  </si>
  <si>
    <t>得到有效保护</t>
  </si>
  <si>
    <t>服务对象综合满意度</t>
  </si>
  <si>
    <t>90%</t>
  </si>
  <si>
    <t>有效改善林区宣传设施不足，有效提高林区群众对森林防火的认识，及时发现、控制、扑灭森林火灾，提高全中心防火、灭火整体能力</t>
  </si>
  <si>
    <t>达到预防森林火灾发生的目的，提升了森林防火信息化、科技化水平和森林防火物资保障能力，有效降低森林火灾的发生几率和损害程度。</t>
  </si>
  <si>
    <t>项目数量</t>
  </si>
  <si>
    <t>按期完成项目比例</t>
  </si>
  <si>
    <t>宣传培训能力提升率</t>
  </si>
  <si>
    <t>确保项目取得实效</t>
  </si>
  <si>
    <t>任务完成率（%）</t>
  </si>
  <si>
    <t>项目预算经费</t>
  </si>
  <si>
    <t>符合</t>
  </si>
  <si>
    <t>项目支出用途</t>
  </si>
  <si>
    <t>加大宣传力度，营造全社会防火的浓厚氛围</t>
  </si>
  <si>
    <t>尽可能减少森林火灾发生，确保森林资源安全</t>
  </si>
  <si>
    <t>最大限度减少森林火灾损失，确保不发生重特大森林火灾</t>
  </si>
  <si>
    <t>周边群众满意度</t>
  </si>
  <si>
    <r>
      <rPr>
        <b/>
        <sz val="16"/>
        <color theme="1"/>
        <rFont val="宋体"/>
        <charset val="134"/>
      </rPr>
      <t>2022年</t>
    </r>
    <r>
      <rPr>
        <b/>
        <u/>
        <sz val="16"/>
        <color theme="1"/>
        <rFont val="宋体"/>
        <charset val="134"/>
      </rPr>
      <t>甘肃省小陇山林业保护中心观音林场</t>
    </r>
    <r>
      <rPr>
        <b/>
        <sz val="16"/>
        <color theme="1"/>
        <rFont val="宋体"/>
        <charset val="134"/>
      </rPr>
      <t>部门预算项目支出绩效自评表</t>
    </r>
  </si>
  <si>
    <t>林政执法工作经费</t>
  </si>
  <si>
    <t>2022年计划举办林业行政执法培训1次，进一步提升全林区执法队伍能力建设，提高执法人员执法水平和办理案件质量，推动林政执法工作各项程序合法化，确保全林区森林资源安全。</t>
  </si>
  <si>
    <t>举办了一期林业行政执法培训班，进提升全林区执法队伍能力建设，提高了执法人员执法水平和办理案件质量，推动林政执法工作各项程序合法化。</t>
  </si>
  <si>
    <t>举办林政执法培训班</t>
  </si>
  <si>
    <t>规范行政执法程序及文书制作质量</t>
  </si>
  <si>
    <t>办案时效、程序规范</t>
  </si>
  <si>
    <t>执法效率的提高</t>
  </si>
  <si>
    <t>提高</t>
  </si>
  <si>
    <t>通过逐年的培训学习，不断提高我单位执法人员工作能力和水平。</t>
  </si>
  <si>
    <t>群众对涉林常见法律法规知晓率</t>
  </si>
  <si>
    <t>公众对森林资源保护的意识明显增强，林草行政案件办结率</t>
  </si>
  <si>
    <t>案件查处及时，生态保护成效明显</t>
  </si>
  <si>
    <t>行政复议、行政诉讼案件数量占案件总数</t>
  </si>
  <si>
    <t>≤10</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</si>
</sst>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57">
    <font>
      <sz val="11"/>
      <color theme="1"/>
      <name val="宋体"/>
      <charset val="134"/>
      <scheme val="minor"/>
    </font>
    <font>
      <b/>
      <sz val="16"/>
      <color theme="1"/>
      <name val="宋体"/>
      <charset val="134"/>
    </font>
    <font>
      <sz val="9"/>
      <color theme="1"/>
      <name val="宋体"/>
      <charset val="134"/>
    </font>
    <font>
      <sz val="9"/>
      <color theme="1"/>
      <name val="宋体"/>
      <charset val="134"/>
      <scheme val="minor"/>
    </font>
    <font>
      <sz val="9"/>
      <color rgb="FF000000"/>
      <name val="宋体"/>
      <charset val="134"/>
      <scheme val="minor"/>
    </font>
    <font>
      <sz val="8"/>
      <color theme="1"/>
      <name val="宋体"/>
      <charset val="134"/>
      <scheme val="minor"/>
    </font>
    <font>
      <sz val="10"/>
      <name val="宋体"/>
      <charset val="134"/>
    </font>
    <font>
      <sz val="10"/>
      <color theme="1"/>
      <name val="宋体"/>
      <charset val="134"/>
    </font>
    <font>
      <b/>
      <sz val="20"/>
      <color theme="1"/>
      <name val="宋体"/>
      <charset val="134"/>
    </font>
    <font>
      <sz val="9"/>
      <color indexed="0"/>
      <name val="宋体"/>
      <charset val="134"/>
      <scheme val="minor"/>
    </font>
    <font>
      <sz val="10"/>
      <color theme="1"/>
      <name val="宋体"/>
      <charset val="134"/>
      <scheme val="minor"/>
    </font>
    <font>
      <sz val="11"/>
      <color indexed="0"/>
      <name val="Calibri"/>
      <charset val="134"/>
    </font>
    <font>
      <sz val="11"/>
      <color rgb="FF000000"/>
      <name val="宋体"/>
      <charset val="134"/>
    </font>
    <font>
      <sz val="9"/>
      <name val="宋体"/>
      <charset val="134"/>
    </font>
    <font>
      <sz val="8"/>
      <name val="宋体"/>
      <charset val="134"/>
    </font>
    <font>
      <sz val="9"/>
      <name val="宋体"/>
      <charset val="134"/>
      <scheme val="minor"/>
    </font>
    <font>
      <sz val="11"/>
      <name val="宋体"/>
      <charset val="134"/>
      <scheme val="minor"/>
    </font>
    <font>
      <sz val="10"/>
      <color indexed="63"/>
      <name val="宋体"/>
      <charset val="134"/>
    </font>
    <font>
      <sz val="10"/>
      <color rgb="FF000000"/>
      <name val="宋体"/>
      <charset val="134"/>
    </font>
    <font>
      <sz val="12"/>
      <color theme="1"/>
      <name val="宋体"/>
      <charset val="134"/>
    </font>
    <font>
      <sz val="9"/>
      <color rgb="FF000000"/>
      <name val="宋体"/>
      <charset val="134"/>
    </font>
    <font>
      <sz val="9"/>
      <color indexed="0"/>
      <name val="宋体"/>
      <charset val="134"/>
    </font>
    <font>
      <sz val="8"/>
      <color theme="1"/>
      <name val="宋体"/>
      <charset val="134"/>
    </font>
    <font>
      <sz val="8"/>
      <color rgb="FF000000"/>
      <name val="宋体"/>
      <charset val="134"/>
    </font>
    <font>
      <sz val="7"/>
      <color theme="1"/>
      <name val="宋体"/>
      <charset val="134"/>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sz val="12"/>
      <name val="宋体"/>
      <charset val="134"/>
    </font>
    <font>
      <b/>
      <sz val="16"/>
      <color rgb="FF000000"/>
      <name val="宋体"/>
      <charset val="134"/>
    </font>
    <font>
      <b/>
      <sz val="9"/>
      <color rgb="FF000000"/>
      <name val="宋体"/>
      <charset val="134"/>
    </font>
    <font>
      <sz val="12"/>
      <color theme="1"/>
      <name val="宋体"/>
      <charset val="134"/>
      <scheme val="minor"/>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6"/>
      <color theme="1"/>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rgb="FF000000"/>
      </left>
      <right/>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4" borderId="24"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5" applyNumberFormat="0" applyFill="0" applyAlignment="0" applyProtection="0">
      <alignment vertical="center"/>
    </xf>
    <xf numFmtId="0" fontId="43" fillId="0" borderId="25" applyNumberFormat="0" applyFill="0" applyAlignment="0" applyProtection="0">
      <alignment vertical="center"/>
    </xf>
    <xf numFmtId="0" fontId="44" fillId="0" borderId="26" applyNumberFormat="0" applyFill="0" applyAlignment="0" applyProtection="0">
      <alignment vertical="center"/>
    </xf>
    <xf numFmtId="0" fontId="44" fillId="0" borderId="0" applyNumberFormat="0" applyFill="0" applyBorder="0" applyAlignment="0" applyProtection="0">
      <alignment vertical="center"/>
    </xf>
    <xf numFmtId="0" fontId="45" fillId="5" borderId="27" applyNumberFormat="0" applyAlignment="0" applyProtection="0">
      <alignment vertical="center"/>
    </xf>
    <xf numFmtId="0" fontId="46" fillId="6" borderId="28" applyNumberFormat="0" applyAlignment="0" applyProtection="0">
      <alignment vertical="center"/>
    </xf>
    <xf numFmtId="0" fontId="47" fillId="6" borderId="27" applyNumberFormat="0" applyAlignment="0" applyProtection="0">
      <alignment vertical="center"/>
    </xf>
    <xf numFmtId="0" fontId="48" fillId="7" borderId="29" applyNumberFormat="0" applyAlignment="0" applyProtection="0">
      <alignment vertical="center"/>
    </xf>
    <xf numFmtId="0" fontId="49" fillId="0" borderId="30" applyNumberFormat="0" applyFill="0" applyAlignment="0" applyProtection="0">
      <alignment vertical="center"/>
    </xf>
    <xf numFmtId="0" fontId="50" fillId="0" borderId="31" applyNumberFormat="0" applyFill="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53" fillId="10" borderId="0" applyNumberFormat="0" applyBorder="0" applyAlignment="0" applyProtection="0">
      <alignment vertical="center"/>
    </xf>
    <xf numFmtId="0" fontId="54" fillId="11" borderId="0" applyNumberFormat="0" applyBorder="0" applyAlignment="0" applyProtection="0">
      <alignment vertical="center"/>
    </xf>
    <xf numFmtId="0" fontId="55" fillId="12" borderId="0" applyNumberFormat="0" applyBorder="0" applyAlignment="0" applyProtection="0">
      <alignment vertical="center"/>
    </xf>
    <xf numFmtId="0" fontId="55"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4" fillId="30" borderId="0" applyNumberFormat="0" applyBorder="0" applyAlignment="0" applyProtection="0">
      <alignment vertical="center"/>
    </xf>
    <xf numFmtId="0" fontId="54"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4" fillId="34" borderId="0" applyNumberFormat="0" applyBorder="0" applyAlignment="0" applyProtection="0">
      <alignment vertical="center"/>
    </xf>
    <xf numFmtId="0" fontId="0" fillId="0" borderId="0">
      <alignment vertical="center"/>
    </xf>
    <xf numFmtId="0" fontId="29" fillId="0" borderId="0"/>
    <xf numFmtId="0" fontId="0" fillId="0" borderId="0">
      <alignment vertical="center"/>
    </xf>
  </cellStyleXfs>
  <cellXfs count="313">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textRotation="255"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wrapText="1"/>
    </xf>
    <xf numFmtId="9" fontId="2" fillId="0" borderId="1"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0" fillId="0" borderId="1" xfId="0" applyFont="1" applyBorder="1">
      <alignment vertical="center"/>
    </xf>
    <xf numFmtId="0" fontId="3" fillId="0" borderId="4" xfId="0" applyFont="1" applyBorder="1" applyAlignment="1">
      <alignment horizontal="left" vertical="center"/>
    </xf>
    <xf numFmtId="9" fontId="3"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50" applyFont="1" applyFill="1" applyAlignment="1">
      <alignment horizontal="center" vertical="center" wrapText="1"/>
    </xf>
    <xf numFmtId="0" fontId="2" fillId="0" borderId="1" xfId="50" applyFont="1" applyFill="1" applyBorder="1" applyAlignment="1">
      <alignment horizontal="center" vertical="center" wrapText="1"/>
    </xf>
    <xf numFmtId="0" fontId="2" fillId="0" borderId="1" xfId="50" applyFont="1" applyFill="1" applyBorder="1" applyAlignment="1">
      <alignment horizontal="justify" vertical="center" wrapText="1"/>
    </xf>
    <xf numFmtId="0" fontId="2" fillId="0" borderId="1" xfId="50" applyFont="1" applyFill="1" applyBorder="1" applyAlignment="1">
      <alignment horizontal="left" vertical="center" wrapText="1"/>
    </xf>
    <xf numFmtId="0" fontId="2" fillId="0" borderId="2" xfId="50" applyFont="1" applyFill="1" applyBorder="1" applyAlignment="1">
      <alignment horizontal="left" vertical="center" wrapText="1"/>
    </xf>
    <xf numFmtId="0" fontId="3" fillId="0" borderId="1" xfId="50" applyFont="1" applyFill="1" applyBorder="1" applyAlignment="1">
      <alignment horizontal="center" vertical="center" textRotation="255" wrapText="1"/>
    </xf>
    <xf numFmtId="0" fontId="3" fillId="0" borderId="1" xfId="50" applyFont="1" applyFill="1" applyBorder="1" applyAlignment="1">
      <alignment horizontal="center" vertical="center" wrapText="1"/>
    </xf>
    <xf numFmtId="0" fontId="3" fillId="0" borderId="5" xfId="50" applyFont="1" applyFill="1" applyBorder="1" applyAlignment="1">
      <alignment horizontal="center" vertical="center" wrapText="1"/>
    </xf>
    <xf numFmtId="0" fontId="4" fillId="0" borderId="1" xfId="50" applyFont="1" applyFill="1" applyBorder="1" applyAlignment="1">
      <alignment horizontal="left" vertical="center" wrapText="1"/>
    </xf>
    <xf numFmtId="0" fontId="3" fillId="0" borderId="6" xfId="50" applyFont="1" applyFill="1" applyBorder="1" applyAlignment="1">
      <alignment horizontal="center" vertical="center" wrapText="1"/>
    </xf>
    <xf numFmtId="0" fontId="4" fillId="0" borderId="2" xfId="50" applyFont="1" applyFill="1" applyBorder="1" applyAlignment="1">
      <alignment horizontal="left" vertical="center" wrapText="1"/>
    </xf>
    <xf numFmtId="0" fontId="4" fillId="0" borderId="3" xfId="50" applyFont="1" applyFill="1" applyBorder="1" applyAlignment="1">
      <alignment horizontal="left" vertical="center" wrapText="1"/>
    </xf>
    <xf numFmtId="0" fontId="4" fillId="0" borderId="4" xfId="50" applyFont="1" applyFill="1" applyBorder="1" applyAlignment="1">
      <alignment horizontal="left" vertical="center" wrapText="1"/>
    </xf>
    <xf numFmtId="49" fontId="6" fillId="0" borderId="1" xfId="49" applyNumberFormat="1" applyFont="1" applyFill="1" applyBorder="1" applyAlignment="1" applyProtection="1">
      <alignment horizontal="center" vertical="center" wrapText="1"/>
      <protection locked="0"/>
    </xf>
    <xf numFmtId="49" fontId="6" fillId="0" borderId="1" xfId="49" applyNumberFormat="1" applyFont="1" applyBorder="1" applyAlignment="1" applyProtection="1">
      <alignment horizontal="center" vertical="center" wrapText="1"/>
      <protection locked="0"/>
    </xf>
    <xf numFmtId="9" fontId="3" fillId="0" borderId="1" xfId="50" applyNumberFormat="1" applyFont="1" applyFill="1" applyBorder="1" applyAlignment="1">
      <alignment horizontal="center" vertical="center" wrapText="1"/>
    </xf>
    <xf numFmtId="0" fontId="7" fillId="0" borderId="1" xfId="51" applyFont="1" applyBorder="1" applyAlignment="1">
      <alignment horizontal="center"/>
    </xf>
    <xf numFmtId="0" fontId="3" fillId="0" borderId="7" xfId="50" applyFont="1" applyFill="1" applyBorder="1" applyAlignment="1">
      <alignment horizontal="center" vertical="center" wrapText="1"/>
    </xf>
    <xf numFmtId="0" fontId="2" fillId="0" borderId="1" xfId="51" applyFont="1" applyBorder="1" applyAlignment="1">
      <alignment horizontal="center" wrapText="1"/>
    </xf>
    <xf numFmtId="0" fontId="4" fillId="0" borderId="1" xfId="50" applyFont="1" applyFill="1" applyBorder="1" applyAlignment="1">
      <alignment horizontal="center" vertical="center" wrapText="1"/>
    </xf>
    <xf numFmtId="0" fontId="3" fillId="0" borderId="1" xfId="50" applyFont="1" applyFill="1" applyBorder="1" applyAlignment="1">
      <alignment vertical="center"/>
    </xf>
    <xf numFmtId="0" fontId="3" fillId="0" borderId="2" xfId="50" applyFont="1" applyFill="1" applyBorder="1" applyAlignment="1">
      <alignment horizontal="left" vertical="center"/>
    </xf>
    <xf numFmtId="0" fontId="3" fillId="0" borderId="3" xfId="50" applyFont="1" applyFill="1" applyBorder="1" applyAlignment="1">
      <alignment horizontal="left" vertical="center"/>
    </xf>
    <xf numFmtId="0" fontId="3" fillId="0" borderId="0" xfId="50" applyFont="1" applyFill="1" applyAlignment="1">
      <alignment horizontal="left" vertical="center" wrapText="1"/>
    </xf>
    <xf numFmtId="9" fontId="2" fillId="0" borderId="1" xfId="50" applyNumberFormat="1" applyFont="1" applyFill="1" applyBorder="1" applyAlignment="1">
      <alignment horizontal="center" vertical="center" wrapText="1"/>
    </xf>
    <xf numFmtId="0" fontId="2" fillId="0" borderId="3" xfId="50" applyFont="1" applyFill="1" applyBorder="1" applyAlignment="1">
      <alignment horizontal="left" vertical="center" wrapText="1"/>
    </xf>
    <xf numFmtId="0" fontId="2" fillId="0" borderId="4" xfId="50" applyFont="1" applyFill="1" applyBorder="1" applyAlignment="1">
      <alignment horizontal="left" vertical="center" wrapText="1"/>
    </xf>
    <xf numFmtId="0" fontId="3" fillId="0" borderId="2"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0" fillId="0" borderId="1" xfId="50" applyFont="1" applyFill="1" applyBorder="1" applyAlignment="1">
      <alignment vertical="center"/>
    </xf>
    <xf numFmtId="0" fontId="3" fillId="0" borderId="4" xfId="50" applyFont="1" applyFill="1" applyBorder="1" applyAlignment="1">
      <alignment horizontal="left" vertical="center"/>
    </xf>
    <xf numFmtId="0" fontId="8"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9" fillId="0" borderId="5" xfId="0" applyFont="1" applyFill="1" applyBorder="1" applyAlignment="1">
      <alignment horizontal="left" vertical="top"/>
    </xf>
    <xf numFmtId="0" fontId="9" fillId="0" borderId="0" xfId="0" applyFont="1" applyFill="1" applyAlignment="1">
      <alignment horizontal="left" vertical="top"/>
    </xf>
    <xf numFmtId="0" fontId="3" fillId="0" borderId="5" xfId="0" applyFont="1" applyBorder="1" applyAlignment="1">
      <alignment horizontal="center" vertical="center" wrapText="1"/>
    </xf>
    <xf numFmtId="0" fontId="9" fillId="0" borderId="1" xfId="0" applyFont="1" applyFill="1" applyBorder="1" applyAlignment="1">
      <alignment horizontal="left" vertical="top"/>
    </xf>
    <xf numFmtId="0" fontId="3"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9" fontId="3" fillId="0" borderId="1" xfId="3" applyFont="1" applyFill="1" applyBorder="1" applyAlignment="1" applyProtection="1">
      <alignment horizontal="left" vertical="center" wrapText="1"/>
    </xf>
    <xf numFmtId="0" fontId="2" fillId="0" borderId="4" xfId="0" applyFont="1" applyBorder="1" applyAlignment="1">
      <alignment horizontal="center" vertical="center" wrapText="1"/>
    </xf>
    <xf numFmtId="9" fontId="2" fillId="0" borderId="1" xfId="3" applyNumberFormat="1" applyFont="1" applyBorder="1" applyAlignment="1">
      <alignment horizontal="center" vertical="center" wrapText="1"/>
    </xf>
    <xf numFmtId="9" fontId="2" fillId="0" borderId="1" xfId="3"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horizontal="center" vertical="center" wrapText="1"/>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1" xfId="0" applyFont="1" applyFill="1" applyBorder="1" applyAlignment="1">
      <alignment horizontal="left" vertical="top"/>
    </xf>
    <xf numFmtId="0" fontId="6" fillId="0" borderId="1" xfId="50" applyFont="1" applyFill="1" applyBorder="1" applyAlignment="1">
      <alignment horizontal="left" vertical="center" wrapText="1"/>
    </xf>
    <xf numFmtId="0" fontId="6" fillId="0" borderId="8" xfId="50" applyFont="1" applyFill="1" applyBorder="1" applyAlignment="1">
      <alignment horizontal="center" vertical="center" wrapText="1"/>
    </xf>
    <xf numFmtId="0" fontId="6" fillId="0" borderId="9" xfId="50" applyFont="1" applyFill="1" applyBorder="1" applyAlignment="1">
      <alignment horizontal="center" vertical="center" wrapText="1"/>
    </xf>
    <xf numFmtId="0" fontId="6" fillId="0" borderId="10" xfId="50" applyFont="1" applyFill="1" applyBorder="1" applyAlignment="1">
      <alignment horizontal="center" vertical="center" wrapText="1"/>
    </xf>
    <xf numFmtId="0" fontId="12" fillId="0" borderId="1" xfId="0" applyFont="1" applyFill="1" applyBorder="1" applyAlignment="1">
      <alignment horizontal="left" vertical="top"/>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1" xfId="0" applyBorder="1" applyAlignment="1">
      <alignment horizontal="left" vertical="center"/>
    </xf>
    <xf numFmtId="0" fontId="3" fillId="0" borderId="1" xfId="0" applyFont="1" applyBorder="1" applyAlignment="1">
      <alignment vertical="center" wrapText="1"/>
    </xf>
    <xf numFmtId="0" fontId="11" fillId="0" borderId="0" xfId="0" applyFont="1" applyFill="1" applyAlignment="1">
      <alignment horizontal="left" vertical="top"/>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0" fillId="0" borderId="1" xfId="0" applyFill="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10" fillId="0" borderId="1" xfId="0" applyFont="1" applyBorder="1" applyAlignment="1">
      <alignment horizontal="center" vertical="center"/>
    </xf>
    <xf numFmtId="0" fontId="6" fillId="0" borderId="2" xfId="50" applyFont="1" applyFill="1" applyBorder="1" applyAlignment="1">
      <alignment horizontal="left" vertical="center" wrapText="1"/>
    </xf>
    <xf numFmtId="0" fontId="6" fillId="0" borderId="3" xfId="50" applyFont="1" applyFill="1" applyBorder="1" applyAlignment="1">
      <alignment horizontal="left" vertical="center" wrapText="1"/>
    </xf>
    <xf numFmtId="0" fontId="6" fillId="0" borderId="4" xfId="50"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5" fillId="0" borderId="1" xfId="0" applyFont="1" applyBorder="1" applyAlignment="1">
      <alignment horizontal="center" vertical="center" textRotation="255"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1" xfId="0" applyFont="1" applyBorder="1">
      <alignment vertical="center"/>
    </xf>
    <xf numFmtId="0" fontId="15" fillId="0" borderId="4" xfId="0" applyFont="1" applyBorder="1" applyAlignment="1">
      <alignment horizontal="left" vertical="center"/>
    </xf>
    <xf numFmtId="0" fontId="8" fillId="0" borderId="0" xfId="0" applyFont="1" applyFill="1" applyAlignment="1">
      <alignment horizontal="center"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horizontal="center" vertical="center" textRotation="255" wrapText="1"/>
    </xf>
    <xf numFmtId="0" fontId="3" fillId="0" borderId="5" xfId="0" applyFont="1" applyFill="1" applyBorder="1" applyAlignment="1">
      <alignment horizontal="center"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7" fillId="2" borderId="4" xfId="0" applyFont="1" applyFill="1" applyBorder="1" applyAlignment="1">
      <alignment vertical="center" wrapText="1"/>
    </xf>
    <xf numFmtId="0" fontId="17" fillId="2"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6" fillId="0" borderId="1" xfId="50" applyFont="1" applyFill="1" applyBorder="1" applyAlignment="1">
      <alignment vertical="center" wrapText="1"/>
    </xf>
    <xf numFmtId="9" fontId="3" fillId="0" borderId="1"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4" fillId="0" borderId="1" xfId="0" applyFont="1" applyFill="1" applyBorder="1" applyAlignment="1">
      <alignment horizontal="left" vertical="center" wrapText="1"/>
    </xf>
    <xf numFmtId="9" fontId="6"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0" fillId="0" borderId="1" xfId="0" applyFont="1" applyFill="1" applyBorder="1" applyAlignment="1">
      <alignment vertical="center"/>
    </xf>
    <xf numFmtId="0" fontId="3" fillId="0" borderId="4" xfId="0" applyFont="1" applyFill="1" applyBorder="1" applyAlignment="1">
      <alignment horizontal="left" vertical="center"/>
    </xf>
    <xf numFmtId="0" fontId="0" fillId="0" borderId="0" xfId="0" applyBorder="1">
      <alignmen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top"/>
    </xf>
    <xf numFmtId="0" fontId="18" fillId="0" borderId="1" xfId="0" applyFont="1" applyBorder="1" applyAlignment="1">
      <alignment horizontal="left" vertical="center" wrapText="1"/>
    </xf>
    <xf numFmtId="0" fontId="4" fillId="0" borderId="7" xfId="0" applyFont="1" applyBorder="1" applyAlignment="1">
      <alignment horizontal="center" vertical="center" wrapText="1"/>
    </xf>
    <xf numFmtId="0" fontId="3" fillId="0" borderId="11"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1"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7" xfId="0" applyFont="1" applyBorder="1">
      <alignment vertical="center"/>
    </xf>
    <xf numFmtId="0" fontId="0" fillId="0" borderId="0" xfId="0" applyAlignment="1">
      <alignment horizontal="center" vertical="center"/>
    </xf>
    <xf numFmtId="0" fontId="20" fillId="0" borderId="1" xfId="0" applyFont="1" applyBorder="1" applyAlignment="1">
      <alignment horizontal="left" vertical="center" wrapText="1"/>
    </xf>
    <xf numFmtId="0" fontId="13" fillId="0" borderId="1" xfId="5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1" fillId="0" borderId="1" xfId="0" applyFont="1" applyBorder="1" applyAlignment="1">
      <alignment horizontal="center" vertical="top"/>
    </xf>
    <xf numFmtId="0" fontId="21" fillId="0" borderId="0" xfId="0" applyFont="1" applyAlignment="1">
      <alignment horizontal="center" vertical="top"/>
    </xf>
    <xf numFmtId="0" fontId="3" fillId="0" borderId="3"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top" wrapText="1"/>
    </xf>
    <xf numFmtId="176" fontId="2" fillId="0"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center" vertical="center" textRotation="255"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0" fillId="0" borderId="1" xfId="0" applyBorder="1">
      <alignment vertical="center"/>
    </xf>
    <xf numFmtId="0" fontId="17" fillId="0" borderId="1" xfId="0" applyFont="1" applyFill="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49" fontId="17" fillId="2" borderId="1" xfId="0" applyNumberFormat="1" applyFont="1" applyFill="1" applyBorder="1" applyAlignment="1">
      <alignment horizontal="center" vertical="center" wrapText="1"/>
    </xf>
    <xf numFmtId="9" fontId="17"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 fillId="0" borderId="0" xfId="0" applyFont="1" applyFill="1" applyAlignment="1">
      <alignment horizontal="left" vertical="center" wrapText="1"/>
    </xf>
    <xf numFmtId="0" fontId="7" fillId="0" borderId="1" xfId="50" applyFont="1" applyFill="1" applyBorder="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27" fillId="0" borderId="5" xfId="0" applyFont="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0" fillId="0" borderId="7" xfId="0" applyFont="1" applyBorder="1" applyAlignment="1">
      <alignment horizontal="center" vertical="center"/>
    </xf>
    <xf numFmtId="0" fontId="28" fillId="0" borderId="1" xfId="0" applyFont="1" applyBorder="1" applyAlignment="1">
      <alignment vertical="center" wrapText="1"/>
    </xf>
    <xf numFmtId="0" fontId="0" fillId="0" borderId="1" xfId="0" applyFont="1" applyBorder="1" applyAlignment="1">
      <alignment horizontal="center" vertical="center"/>
    </xf>
    <xf numFmtId="10" fontId="0" fillId="0" borderId="1" xfId="0" applyNumberFormat="1" applyBorder="1">
      <alignment vertical="center"/>
    </xf>
    <xf numFmtId="0" fontId="28" fillId="0" borderId="1" xfId="0" applyFont="1" applyFill="1" applyBorder="1" applyAlignment="1">
      <alignment vertical="center" wrapText="1"/>
    </xf>
    <xf numFmtId="0" fontId="0" fillId="0" borderId="1" xfId="0" applyFill="1" applyBorder="1">
      <alignment vertical="center"/>
    </xf>
    <xf numFmtId="0" fontId="0" fillId="0" borderId="0" xfId="0" applyFont="1" applyFill="1" applyBorder="1" applyAlignment="1"/>
    <xf numFmtId="0" fontId="0" fillId="0" borderId="0" xfId="0" applyFont="1" applyFill="1" applyAlignment="1"/>
    <xf numFmtId="0" fontId="29" fillId="0" borderId="0" xfId="0" applyFont="1" applyFill="1" applyBorder="1" applyAlignment="1">
      <alignment vertical="center"/>
    </xf>
    <xf numFmtId="0" fontId="30" fillId="0" borderId="12"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6" xfId="0" applyFont="1" applyFill="1" applyBorder="1" applyAlignment="1">
      <alignment horizontal="center" vertical="center" wrapText="1"/>
    </xf>
    <xf numFmtId="0" fontId="20" fillId="0" borderId="1" xfId="0" applyFont="1" applyFill="1" applyBorder="1" applyAlignment="1">
      <alignment vertical="center" wrapText="1"/>
    </xf>
    <xf numFmtId="0" fontId="31" fillId="0" borderId="1" xfId="0" applyFont="1" applyFill="1" applyBorder="1" applyAlignment="1">
      <alignmen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center" vertical="center" wrapText="1"/>
    </xf>
    <xf numFmtId="10" fontId="20" fillId="0" borderId="2" xfId="0" applyNumberFormat="1" applyFont="1" applyFill="1" applyBorder="1" applyAlignment="1">
      <alignment horizontal="center" vertical="center" wrapText="1"/>
    </xf>
    <xf numFmtId="10" fontId="20" fillId="0" borderId="4" xfId="0" applyNumberFormat="1" applyFont="1" applyFill="1" applyBorder="1" applyAlignment="1">
      <alignment horizontal="center" vertical="center" wrapText="1"/>
    </xf>
    <xf numFmtId="0" fontId="31" fillId="0" borderId="7" xfId="0" applyFont="1" applyFill="1" applyBorder="1" applyAlignment="1">
      <alignment horizontal="center" vertical="center" wrapText="1"/>
    </xf>
    <xf numFmtId="0" fontId="20" fillId="0" borderId="1" xfId="0" applyFont="1" applyFill="1" applyBorder="1" applyAlignment="1">
      <alignment horizontal="left" vertical="center" wrapText="1" shrinkToFit="1"/>
    </xf>
    <xf numFmtId="0" fontId="20" fillId="0" borderId="3" xfId="0" applyFont="1" applyFill="1" applyBorder="1" applyAlignment="1">
      <alignment horizontal="left" vertical="center" wrapText="1" shrinkToFit="1"/>
    </xf>
    <xf numFmtId="0" fontId="20" fillId="0" borderId="3"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 xfId="0" applyFont="1" applyFill="1" applyBorder="1" applyAlignment="1">
      <alignment horizontal="left" vertical="center" wrapText="1"/>
    </xf>
    <xf numFmtId="9" fontId="20" fillId="0" borderId="1" xfId="0" applyNumberFormat="1" applyFont="1" applyFill="1" applyBorder="1" applyAlignment="1">
      <alignment vertical="center" wrapText="1"/>
    </xf>
    <xf numFmtId="9" fontId="20" fillId="0" borderId="1" xfId="0" applyNumberFormat="1" applyFont="1" applyFill="1" applyBorder="1" applyAlignment="1">
      <alignment horizontal="left" vertical="center" wrapText="1"/>
    </xf>
    <xf numFmtId="177" fontId="20" fillId="0" borderId="1" xfId="0" applyNumberFormat="1"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0" xfId="0" applyFont="1" applyFill="1" applyBorder="1" applyAlignment="1">
      <alignment horizontal="left" vertical="center" wrapText="1"/>
    </xf>
    <xf numFmtId="0" fontId="13"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8" xfId="0" applyFont="1" applyFill="1" applyBorder="1" applyAlignment="1">
      <alignment horizontal="left" vertical="center" wrapText="1"/>
    </xf>
    <xf numFmtId="0" fontId="20" fillId="0" borderId="8"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4" xfId="0" applyFont="1" applyFill="1" applyBorder="1" applyAlignment="1">
      <alignment horizontal="center" vertical="center" wrapText="1"/>
    </xf>
    <xf numFmtId="0" fontId="31" fillId="0" borderId="4" xfId="0" applyFont="1" applyFill="1" applyBorder="1" applyAlignment="1">
      <alignment horizontal="center" vertical="center"/>
    </xf>
    <xf numFmtId="0" fontId="20" fillId="0" borderId="4" xfId="0" applyFont="1" applyFill="1" applyBorder="1" applyAlignment="1">
      <alignment horizontal="left" vertical="center" wrapText="1" shrinkToFit="1"/>
    </xf>
    <xf numFmtId="0" fontId="20" fillId="0" borderId="4"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32" fillId="0" borderId="0" xfId="0" applyFont="1">
      <alignment vertical="center"/>
    </xf>
    <xf numFmtId="0" fontId="33" fillId="0" borderId="0" xfId="0" applyFont="1">
      <alignment vertical="center"/>
    </xf>
    <xf numFmtId="0" fontId="34" fillId="0" borderId="0" xfId="0" applyFont="1" applyAlignment="1">
      <alignment horizontal="center" vertical="center" wrapText="1"/>
    </xf>
    <xf numFmtId="0" fontId="0" fillId="0" borderId="0" xfId="0" applyAlignment="1">
      <alignment vertical="center"/>
    </xf>
    <xf numFmtId="0" fontId="35" fillId="0" borderId="0" xfId="0" applyFont="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0" fontId="32" fillId="0" borderId="0" xfId="0" applyFont="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opLeftCell="A2" workbookViewId="0">
      <selection activeCell="A7" sqref="A7"/>
    </sheetView>
  </sheetViews>
  <sheetFormatPr defaultColWidth="9" defaultRowHeight="14.4"/>
  <cols>
    <col min="1" max="1" width="181.37037037037" customWidth="1"/>
  </cols>
  <sheetData>
    <row r="1" ht="45" customHeight="1" spans="1:1">
      <c r="A1" s="306" t="s">
        <v>0</v>
      </c>
    </row>
    <row r="2" ht="149.25" customHeight="1" spans="1:11">
      <c r="A2" s="307" t="s">
        <v>1</v>
      </c>
      <c r="B2" s="308"/>
      <c r="C2" s="308"/>
      <c r="D2" s="308"/>
      <c r="E2" s="308"/>
      <c r="F2" s="308"/>
      <c r="G2" s="308"/>
      <c r="H2" s="308"/>
      <c r="I2" s="308"/>
      <c r="J2" s="308"/>
      <c r="K2" s="308"/>
    </row>
    <row r="3" ht="51" customHeight="1" spans="1:11">
      <c r="A3" s="309"/>
      <c r="B3" s="308"/>
      <c r="C3" s="308"/>
      <c r="D3" s="308"/>
      <c r="E3" s="308"/>
      <c r="F3" s="308"/>
      <c r="G3" s="308"/>
      <c r="H3" s="308"/>
      <c r="I3" s="308"/>
      <c r="J3" s="308"/>
      <c r="K3" s="308"/>
    </row>
    <row r="4" ht="51" customHeight="1" spans="1:11">
      <c r="A4" s="309"/>
      <c r="B4" s="308"/>
      <c r="C4" s="308"/>
      <c r="D4" s="308"/>
      <c r="E4" s="308"/>
      <c r="F4" s="308"/>
      <c r="G4" s="308"/>
      <c r="H4" s="308"/>
      <c r="I4" s="308"/>
      <c r="J4" s="308"/>
      <c r="K4" s="308"/>
    </row>
    <row r="5" ht="51" customHeight="1" spans="1:11">
      <c r="A5" s="310" t="s">
        <v>2</v>
      </c>
      <c r="B5" s="308"/>
      <c r="C5" s="308"/>
      <c r="D5" s="308"/>
      <c r="E5" s="308"/>
      <c r="F5" s="308"/>
      <c r="G5" s="308"/>
      <c r="H5" s="308"/>
      <c r="I5" s="308"/>
      <c r="J5" s="308"/>
      <c r="K5" s="308"/>
    </row>
    <row r="6" ht="51" customHeight="1" spans="1:11">
      <c r="A6" s="310" t="s">
        <v>3</v>
      </c>
      <c r="B6" s="308"/>
      <c r="C6" s="308"/>
      <c r="D6" s="308"/>
      <c r="E6" s="308"/>
      <c r="F6" s="308"/>
      <c r="G6" s="308"/>
      <c r="H6" s="308"/>
      <c r="I6" s="308"/>
      <c r="J6" s="308"/>
      <c r="K6" s="308"/>
    </row>
    <row r="7" ht="51" customHeight="1" spans="1:11">
      <c r="A7" s="311" t="s">
        <v>4</v>
      </c>
      <c r="B7" s="308"/>
      <c r="C7" s="308"/>
      <c r="D7" s="308"/>
      <c r="E7" s="308"/>
      <c r="F7" s="308"/>
      <c r="G7" s="308"/>
      <c r="H7" s="308"/>
      <c r="I7" s="308"/>
      <c r="J7" s="308"/>
      <c r="K7" s="308"/>
    </row>
    <row r="8" s="305" customFormat="1" ht="27" customHeight="1" spans="1:1">
      <c r="A8" s="312"/>
    </row>
    <row r="9" s="305" customFormat="1" ht="27" customHeight="1"/>
    <row r="10" s="305" customFormat="1" ht="27" customHeight="1"/>
  </sheetData>
  <pageMargins left="0.7" right="0.76" top="1.45625" bottom="1.6" header="0.92" footer="1.06"/>
  <pageSetup paperSize="9" scale="7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M23" sqref="M23:N23"/>
    </sheetView>
  </sheetViews>
  <sheetFormatPr defaultColWidth="8.73148148148148" defaultRowHeight="14.4"/>
  <cols>
    <col min="5" max="5" width="11.0925925925926" customWidth="1"/>
    <col min="14" max="14" width="14.0740740740741" customWidth="1"/>
  </cols>
  <sheetData>
    <row r="1" ht="25.8" spans="1:14">
      <c r="A1" s="56" t="s">
        <v>146</v>
      </c>
      <c r="B1" s="56"/>
      <c r="C1" s="56"/>
      <c r="D1" s="56"/>
      <c r="E1" s="56"/>
      <c r="F1" s="56"/>
      <c r="G1" s="56"/>
      <c r="H1" s="56"/>
      <c r="I1" s="56"/>
      <c r="J1" s="56"/>
      <c r="K1" s="56"/>
      <c r="L1" s="56"/>
      <c r="M1" s="56"/>
      <c r="N1" s="56"/>
    </row>
    <row r="2" spans="1:14">
      <c r="A2" s="2" t="s">
        <v>106</v>
      </c>
      <c r="B2" s="2"/>
      <c r="C2" s="2" t="s">
        <v>274</v>
      </c>
      <c r="D2" s="2"/>
      <c r="E2" s="2"/>
      <c r="F2" s="2"/>
      <c r="G2" s="2"/>
      <c r="H2" s="2"/>
      <c r="I2" s="2"/>
      <c r="J2" s="2"/>
      <c r="K2" s="2"/>
      <c r="L2" s="2"/>
      <c r="M2" s="2"/>
      <c r="N2" s="2"/>
    </row>
    <row r="3" spans="1:14">
      <c r="A3" s="2" t="s">
        <v>107</v>
      </c>
      <c r="B3" s="2"/>
      <c r="C3" s="2" t="s">
        <v>118</v>
      </c>
      <c r="D3" s="2"/>
      <c r="E3" s="2"/>
      <c r="F3" s="2"/>
      <c r="G3" s="2"/>
      <c r="H3" s="2" t="s">
        <v>149</v>
      </c>
      <c r="I3" s="2"/>
      <c r="J3" s="2" t="s">
        <v>7</v>
      </c>
      <c r="K3" s="2"/>
      <c r="L3" s="2"/>
      <c r="M3" s="2"/>
      <c r="N3" s="2"/>
    </row>
    <row r="4" spans="1:14">
      <c r="A4" s="2" t="s">
        <v>108</v>
      </c>
      <c r="B4" s="2"/>
      <c r="C4" s="2"/>
      <c r="D4" s="2"/>
      <c r="E4" s="2" t="s">
        <v>9</v>
      </c>
      <c r="F4" s="2" t="s">
        <v>150</v>
      </c>
      <c r="G4" s="2"/>
      <c r="H4" s="2" t="s">
        <v>151</v>
      </c>
      <c r="I4" s="2"/>
      <c r="J4" s="2" t="s">
        <v>13</v>
      </c>
      <c r="K4" s="2"/>
      <c r="L4" s="2" t="s">
        <v>152</v>
      </c>
      <c r="M4" s="2"/>
      <c r="N4" s="2" t="s">
        <v>14</v>
      </c>
    </row>
    <row r="5" ht="4" customHeight="1" spans="1:14">
      <c r="A5" s="2"/>
      <c r="B5" s="2"/>
      <c r="C5" s="2"/>
      <c r="D5" s="2"/>
      <c r="E5" s="2"/>
      <c r="F5" s="2"/>
      <c r="G5" s="2"/>
      <c r="H5" s="2"/>
      <c r="I5" s="2"/>
      <c r="J5" s="2"/>
      <c r="K5" s="2"/>
      <c r="L5" s="2"/>
      <c r="M5" s="2"/>
      <c r="N5" s="2"/>
    </row>
    <row r="6" spans="1:14">
      <c r="A6" s="2"/>
      <c r="B6" s="2"/>
      <c r="C6" s="3" t="s">
        <v>153</v>
      </c>
      <c r="D6" s="3"/>
      <c r="E6" s="4">
        <f>SUM(E7:E8)</f>
        <v>886.2</v>
      </c>
      <c r="F6" s="4">
        <v>886.2</v>
      </c>
      <c r="G6" s="4"/>
      <c r="H6" s="4">
        <v>886.2</v>
      </c>
      <c r="I6" s="4"/>
      <c r="J6" s="2">
        <v>10</v>
      </c>
      <c r="K6" s="2"/>
      <c r="L6" s="18">
        <v>1</v>
      </c>
      <c r="M6" s="2"/>
      <c r="N6" s="2">
        <v>10</v>
      </c>
    </row>
    <row r="7" spans="1:14">
      <c r="A7" s="2"/>
      <c r="B7" s="2"/>
      <c r="C7" s="2" t="s">
        <v>154</v>
      </c>
      <c r="D7" s="2"/>
      <c r="E7" s="4">
        <v>738</v>
      </c>
      <c r="F7" s="4">
        <v>738</v>
      </c>
      <c r="G7" s="4"/>
      <c r="H7" s="4">
        <v>738</v>
      </c>
      <c r="I7" s="4"/>
      <c r="J7" s="2" t="s">
        <v>17</v>
      </c>
      <c r="K7" s="2"/>
      <c r="L7" s="18">
        <v>1</v>
      </c>
      <c r="M7" s="2"/>
      <c r="N7" s="2" t="s">
        <v>17</v>
      </c>
    </row>
    <row r="8" spans="1:14">
      <c r="A8" s="2"/>
      <c r="B8" s="2"/>
      <c r="C8" s="2" t="s">
        <v>155</v>
      </c>
      <c r="D8" s="2"/>
      <c r="E8" s="4">
        <v>148.2</v>
      </c>
      <c r="F8" s="4">
        <v>148.2</v>
      </c>
      <c r="G8" s="4"/>
      <c r="H8" s="4">
        <v>148.2</v>
      </c>
      <c r="I8" s="4"/>
      <c r="J8" s="2" t="s">
        <v>17</v>
      </c>
      <c r="K8" s="2"/>
      <c r="L8" s="18">
        <v>1</v>
      </c>
      <c r="M8" s="2"/>
      <c r="N8" s="2" t="s">
        <v>17</v>
      </c>
    </row>
    <row r="9" spans="1:14">
      <c r="A9" s="2"/>
      <c r="B9" s="2"/>
      <c r="C9" s="2" t="s">
        <v>116</v>
      </c>
      <c r="D9" s="2"/>
      <c r="E9" s="2"/>
      <c r="F9" s="2"/>
      <c r="G9" s="2"/>
      <c r="H9" s="2"/>
      <c r="I9" s="2"/>
      <c r="J9" s="2" t="s">
        <v>17</v>
      </c>
      <c r="K9" s="2"/>
      <c r="L9" s="2"/>
      <c r="M9" s="2"/>
      <c r="N9" s="2" t="s">
        <v>17</v>
      </c>
    </row>
    <row r="10" spans="1:14">
      <c r="A10" s="2" t="s">
        <v>156</v>
      </c>
      <c r="B10" s="2" t="s">
        <v>20</v>
      </c>
      <c r="C10" s="2"/>
      <c r="D10" s="2"/>
      <c r="E10" s="2"/>
      <c r="F10" s="2"/>
      <c r="G10" s="2"/>
      <c r="H10" s="2" t="s">
        <v>157</v>
      </c>
      <c r="I10" s="2"/>
      <c r="J10" s="2"/>
      <c r="K10" s="2"/>
      <c r="L10" s="2"/>
      <c r="M10" s="2"/>
      <c r="N10" s="2"/>
    </row>
    <row r="11" ht="51" customHeight="1" spans="1:14">
      <c r="A11" s="2"/>
      <c r="B11" s="205" t="s">
        <v>275</v>
      </c>
      <c r="C11" s="205"/>
      <c r="D11" s="205"/>
      <c r="E11" s="205"/>
      <c r="F11" s="205"/>
      <c r="G11" s="205"/>
      <c r="H11" s="206" t="s">
        <v>276</v>
      </c>
      <c r="I11" s="206"/>
      <c r="J11" s="206"/>
      <c r="K11" s="206"/>
      <c r="L11" s="206"/>
      <c r="M11" s="206"/>
      <c r="N11" s="206"/>
    </row>
    <row r="12" ht="21.6" spans="1:14">
      <c r="A12" s="9" t="s">
        <v>160</v>
      </c>
      <c r="B12" s="10" t="s">
        <v>35</v>
      </c>
      <c r="C12" s="10" t="s">
        <v>36</v>
      </c>
      <c r="D12" s="10" t="s">
        <v>37</v>
      </c>
      <c r="E12" s="10"/>
      <c r="F12" s="10"/>
      <c r="G12" s="10" t="s">
        <v>38</v>
      </c>
      <c r="H12" s="10" t="s">
        <v>39</v>
      </c>
      <c r="I12" s="10" t="s">
        <v>13</v>
      </c>
      <c r="J12" s="10"/>
      <c r="K12" s="10" t="s">
        <v>14</v>
      </c>
      <c r="L12" s="10"/>
      <c r="M12" s="10" t="s">
        <v>40</v>
      </c>
      <c r="N12" s="10"/>
    </row>
    <row r="13" spans="1:14">
      <c r="A13" s="9"/>
      <c r="B13" s="10" t="s">
        <v>161</v>
      </c>
      <c r="C13" s="66" t="s">
        <v>162</v>
      </c>
      <c r="D13" s="69" t="s">
        <v>277</v>
      </c>
      <c r="E13" s="70"/>
      <c r="F13" s="71"/>
      <c r="G13" s="207">
        <v>0.17</v>
      </c>
      <c r="H13" s="207">
        <v>0.17</v>
      </c>
      <c r="I13" s="12">
        <v>8</v>
      </c>
      <c r="J13" s="12"/>
      <c r="K13" s="12">
        <v>8</v>
      </c>
      <c r="L13" s="12"/>
      <c r="M13" s="80"/>
      <c r="N13" s="81"/>
    </row>
    <row r="14" ht="15" customHeight="1" spans="1:14">
      <c r="A14" s="9"/>
      <c r="B14" s="10"/>
      <c r="C14" s="68"/>
      <c r="D14" s="69" t="s">
        <v>278</v>
      </c>
      <c r="E14" s="70"/>
      <c r="F14" s="71"/>
      <c r="G14" s="207">
        <v>1.15</v>
      </c>
      <c r="H14" s="207">
        <v>1.15</v>
      </c>
      <c r="I14" s="12">
        <v>8</v>
      </c>
      <c r="J14" s="12"/>
      <c r="K14" s="12">
        <v>8</v>
      </c>
      <c r="L14" s="12"/>
      <c r="M14" s="80"/>
      <c r="N14" s="81"/>
    </row>
    <row r="15" spans="1:14">
      <c r="A15" s="9"/>
      <c r="B15" s="10"/>
      <c r="C15" s="66" t="s">
        <v>168</v>
      </c>
      <c r="D15" s="11" t="s">
        <v>279</v>
      </c>
      <c r="E15" s="11"/>
      <c r="F15" s="11"/>
      <c r="G15" s="208">
        <v>1</v>
      </c>
      <c r="H15" s="208">
        <v>1</v>
      </c>
      <c r="I15" s="10">
        <v>6</v>
      </c>
      <c r="J15" s="10"/>
      <c r="K15" s="10">
        <v>6</v>
      </c>
      <c r="L15" s="10"/>
      <c r="M15" s="10"/>
      <c r="N15" s="10"/>
    </row>
    <row r="16" spans="1:14">
      <c r="A16" s="9"/>
      <c r="B16" s="10"/>
      <c r="C16" s="86"/>
      <c r="D16" s="69" t="s">
        <v>280</v>
      </c>
      <c r="E16" s="70"/>
      <c r="F16" s="71"/>
      <c r="G16" s="208">
        <v>1</v>
      </c>
      <c r="H16" s="208">
        <v>1</v>
      </c>
      <c r="I16" s="10">
        <v>6</v>
      </c>
      <c r="J16" s="10"/>
      <c r="K16" s="10">
        <v>6</v>
      </c>
      <c r="L16" s="10"/>
      <c r="M16" s="80"/>
      <c r="N16" s="81"/>
    </row>
    <row r="17" spans="1:14">
      <c r="A17" s="9"/>
      <c r="B17" s="10"/>
      <c r="C17" s="68"/>
      <c r="D17" s="69" t="s">
        <v>281</v>
      </c>
      <c r="E17" s="70"/>
      <c r="F17" s="71"/>
      <c r="G17" s="208">
        <v>1</v>
      </c>
      <c r="H17" s="23">
        <v>1</v>
      </c>
      <c r="I17" s="80">
        <v>8</v>
      </c>
      <c r="J17" s="81"/>
      <c r="K17" s="10">
        <v>8</v>
      </c>
      <c r="L17" s="10"/>
      <c r="M17" s="80"/>
      <c r="N17" s="81"/>
    </row>
    <row r="18" spans="1:14">
      <c r="A18" s="9"/>
      <c r="B18" s="10"/>
      <c r="C18" s="10" t="s">
        <v>177</v>
      </c>
      <c r="D18" s="11" t="s">
        <v>282</v>
      </c>
      <c r="E18" s="11"/>
      <c r="F18" s="11"/>
      <c r="G18" s="10" t="s">
        <v>283</v>
      </c>
      <c r="H18" s="10" t="s">
        <v>283</v>
      </c>
      <c r="I18" s="10">
        <v>8</v>
      </c>
      <c r="J18" s="10"/>
      <c r="K18" s="10">
        <v>8</v>
      </c>
      <c r="L18" s="10"/>
      <c r="M18" s="10"/>
      <c r="N18" s="10"/>
    </row>
    <row r="19" ht="12" customHeight="1" spans="1:14">
      <c r="A19" s="9"/>
      <c r="B19" s="10"/>
      <c r="C19" s="10" t="s">
        <v>181</v>
      </c>
      <c r="D19" s="11" t="s">
        <v>284</v>
      </c>
      <c r="E19" s="11"/>
      <c r="F19" s="11"/>
      <c r="G19" s="10" t="s">
        <v>283</v>
      </c>
      <c r="H19" s="10" t="s">
        <v>283</v>
      </c>
      <c r="I19" s="10">
        <v>6</v>
      </c>
      <c r="J19" s="10"/>
      <c r="K19" s="10">
        <v>6</v>
      </c>
      <c r="L19" s="10"/>
      <c r="M19" s="10"/>
      <c r="N19" s="10"/>
    </row>
    <row r="20" ht="23" customHeight="1" spans="1:14">
      <c r="A20" s="9"/>
      <c r="B20" s="10" t="s">
        <v>187</v>
      </c>
      <c r="C20" s="10" t="s">
        <v>73</v>
      </c>
      <c r="D20" s="11" t="s">
        <v>285</v>
      </c>
      <c r="E20" s="11"/>
      <c r="F20" s="11"/>
      <c r="G20" s="10" t="s">
        <v>283</v>
      </c>
      <c r="H20" s="10" t="s">
        <v>283</v>
      </c>
      <c r="I20" s="10">
        <v>6</v>
      </c>
      <c r="J20" s="10"/>
      <c r="K20" s="10">
        <v>5</v>
      </c>
      <c r="L20" s="10"/>
      <c r="M20" s="10"/>
      <c r="N20" s="10"/>
    </row>
    <row r="21" spans="1:14">
      <c r="A21" s="9"/>
      <c r="B21" s="10"/>
      <c r="C21" s="10" t="s">
        <v>75</v>
      </c>
      <c r="D21" s="11" t="s">
        <v>286</v>
      </c>
      <c r="E21" s="11"/>
      <c r="F21" s="11"/>
      <c r="G21" s="10" t="s">
        <v>283</v>
      </c>
      <c r="H21" s="10" t="s">
        <v>283</v>
      </c>
      <c r="I21" s="10">
        <v>6</v>
      </c>
      <c r="J21" s="10"/>
      <c r="K21" s="10">
        <v>6</v>
      </c>
      <c r="L21" s="10"/>
      <c r="M21" s="10"/>
      <c r="N21" s="10"/>
    </row>
    <row r="22" spans="1:14">
      <c r="A22" s="9"/>
      <c r="B22" s="10"/>
      <c r="C22" s="10"/>
      <c r="D22" s="11" t="s">
        <v>287</v>
      </c>
      <c r="E22" s="11"/>
      <c r="F22" s="11"/>
      <c r="G22" s="10" t="s">
        <v>283</v>
      </c>
      <c r="H22" s="10" t="s">
        <v>283</v>
      </c>
      <c r="I22" s="10">
        <v>6</v>
      </c>
      <c r="J22" s="10"/>
      <c r="K22" s="10">
        <v>6</v>
      </c>
      <c r="L22" s="10"/>
      <c r="M22" s="10"/>
      <c r="N22" s="10"/>
    </row>
    <row r="23" ht="21.6" spans="1:14">
      <c r="A23" s="9"/>
      <c r="B23" s="10"/>
      <c r="C23" s="10" t="s">
        <v>76</v>
      </c>
      <c r="D23" s="11" t="s">
        <v>288</v>
      </c>
      <c r="E23" s="11"/>
      <c r="F23" s="11"/>
      <c r="G23" s="10" t="s">
        <v>283</v>
      </c>
      <c r="H23" s="10" t="s">
        <v>283</v>
      </c>
      <c r="I23" s="10">
        <v>6</v>
      </c>
      <c r="J23" s="10"/>
      <c r="K23" s="10">
        <v>6</v>
      </c>
      <c r="L23" s="10"/>
      <c r="M23" s="10"/>
      <c r="N23" s="10"/>
    </row>
    <row r="24" ht="21.6" spans="1:14">
      <c r="A24" s="9"/>
      <c r="B24" s="10"/>
      <c r="C24" s="10" t="s">
        <v>196</v>
      </c>
      <c r="D24" s="11" t="s">
        <v>289</v>
      </c>
      <c r="E24" s="11"/>
      <c r="F24" s="11"/>
      <c r="G24" s="10" t="s">
        <v>283</v>
      </c>
      <c r="H24" s="10" t="s">
        <v>283</v>
      </c>
      <c r="I24" s="10">
        <v>6</v>
      </c>
      <c r="J24" s="10"/>
      <c r="K24" s="10">
        <v>6</v>
      </c>
      <c r="L24" s="10"/>
      <c r="M24" s="10"/>
      <c r="N24" s="10"/>
    </row>
    <row r="25" spans="1:14">
      <c r="A25" s="9"/>
      <c r="B25" s="10" t="s">
        <v>199</v>
      </c>
      <c r="C25" s="10" t="s">
        <v>200</v>
      </c>
      <c r="D25" s="11" t="s">
        <v>290</v>
      </c>
      <c r="E25" s="11"/>
      <c r="F25" s="11"/>
      <c r="G25" s="23">
        <v>1</v>
      </c>
      <c r="H25" s="23">
        <v>1</v>
      </c>
      <c r="I25" s="10">
        <v>5</v>
      </c>
      <c r="J25" s="10"/>
      <c r="K25" s="10">
        <v>5</v>
      </c>
      <c r="L25" s="10"/>
      <c r="M25" s="10"/>
      <c r="N25" s="10"/>
    </row>
    <row r="26" spans="1:14">
      <c r="A26" s="9"/>
      <c r="B26" s="10"/>
      <c r="C26" s="10"/>
      <c r="D26" s="11" t="s">
        <v>291</v>
      </c>
      <c r="E26" s="11"/>
      <c r="F26" s="11"/>
      <c r="G26" s="10" t="s">
        <v>46</v>
      </c>
      <c r="H26" s="10" t="s">
        <v>232</v>
      </c>
      <c r="I26" s="10">
        <v>5</v>
      </c>
      <c r="J26" s="10"/>
      <c r="K26" s="10">
        <v>4</v>
      </c>
      <c r="L26" s="10"/>
      <c r="M26" s="10"/>
      <c r="N26" s="10"/>
    </row>
    <row r="27" spans="1:14">
      <c r="A27" s="13" t="s">
        <v>202</v>
      </c>
      <c r="B27" s="13"/>
      <c r="C27" s="13"/>
      <c r="D27" s="13"/>
      <c r="E27" s="13"/>
      <c r="F27" s="13"/>
      <c r="G27" s="13"/>
      <c r="H27" s="13"/>
      <c r="I27" s="13">
        <v>100</v>
      </c>
      <c r="J27" s="13"/>
      <c r="K27" s="13">
        <v>98</v>
      </c>
      <c r="L27" s="13"/>
      <c r="M27" s="21"/>
      <c r="N27" s="21"/>
    </row>
    <row r="28" spans="1:14">
      <c r="A28" s="14" t="s">
        <v>252</v>
      </c>
      <c r="B28" s="15" t="s">
        <v>292</v>
      </c>
      <c r="C28" s="16"/>
      <c r="D28" s="16"/>
      <c r="E28" s="16"/>
      <c r="F28" s="16"/>
      <c r="G28" s="16"/>
      <c r="H28" s="16"/>
      <c r="I28" s="16"/>
      <c r="J28" s="16"/>
      <c r="K28" s="16"/>
      <c r="L28" s="16"/>
      <c r="M28" s="16"/>
      <c r="N28" s="22"/>
    </row>
    <row r="29" spans="1:14">
      <c r="A29" s="17" t="s">
        <v>203</v>
      </c>
      <c r="B29" s="17"/>
      <c r="C29" s="17"/>
      <c r="D29" s="17"/>
      <c r="E29" s="17"/>
      <c r="F29" s="17"/>
      <c r="G29" s="17"/>
      <c r="H29" s="17"/>
      <c r="I29" s="17"/>
      <c r="J29" s="17"/>
      <c r="K29" s="17"/>
      <c r="L29" s="17"/>
      <c r="M29" s="17"/>
      <c r="N29" s="17"/>
    </row>
  </sheetData>
  <mergeCells count="114">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B28:N28"/>
    <mergeCell ref="A29:N29"/>
    <mergeCell ref="A10:A11"/>
    <mergeCell ref="A12:A26"/>
    <mergeCell ref="B13:B19"/>
    <mergeCell ref="B20:B24"/>
    <mergeCell ref="B25:B26"/>
    <mergeCell ref="C13:C14"/>
    <mergeCell ref="C15:C17"/>
    <mergeCell ref="C21:C22"/>
    <mergeCell ref="C25:C26"/>
    <mergeCell ref="E4:E5"/>
    <mergeCell ref="N4:N5"/>
    <mergeCell ref="A4:B9"/>
    <mergeCell ref="C4:D5"/>
    <mergeCell ref="F4:G5"/>
    <mergeCell ref="H4:I5"/>
    <mergeCell ref="J4:K5"/>
    <mergeCell ref="L4:M5"/>
  </mergeCells>
  <pageMargins left="0.786805555555556" right="0.75" top="0.590277777777778" bottom="0.747916666666667" header="0.314583333333333"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
  <sheetViews>
    <sheetView zoomScale="120" zoomScaleNormal="120" topLeftCell="A21" workbookViewId="0">
      <selection activeCell="M32" sqref="M32:N32"/>
    </sheetView>
  </sheetViews>
  <sheetFormatPr defaultColWidth="8.73148148148148" defaultRowHeight="14.4"/>
  <cols>
    <col min="1" max="1" width="6.09259259259259" customWidth="1"/>
    <col min="2" max="2" width="7.26851851851852" customWidth="1"/>
    <col min="3" max="3" width="9.44444444444444" customWidth="1"/>
    <col min="4" max="4" width="10.8888888888889" customWidth="1"/>
    <col min="6" max="6" width="9.81481481481481" customWidth="1"/>
    <col min="7" max="7" width="11.8518518518519" customWidth="1"/>
    <col min="8" max="8" width="10.8333333333333" style="193" customWidth="1"/>
    <col min="9" max="9" width="3.90740740740741" customWidth="1"/>
    <col min="10" max="10" width="2" customWidth="1"/>
    <col min="11" max="11" width="5.18518518518519" customWidth="1"/>
    <col min="12" max="12" width="0.814814814814815" customWidth="1"/>
    <col min="14" max="14" width="10.8888888888889" customWidth="1"/>
  </cols>
  <sheetData>
    <row r="1" ht="20.4" spans="1:14">
      <c r="A1" s="1" t="s">
        <v>146</v>
      </c>
      <c r="B1" s="1"/>
      <c r="C1" s="1"/>
      <c r="D1" s="1"/>
      <c r="E1" s="1"/>
      <c r="F1" s="1"/>
      <c r="G1" s="1"/>
      <c r="H1" s="1"/>
      <c r="I1" s="1"/>
      <c r="J1" s="1"/>
      <c r="K1" s="1"/>
      <c r="L1" s="1"/>
      <c r="M1" s="1"/>
      <c r="N1" s="1"/>
    </row>
    <row r="2" spans="1:14">
      <c r="A2" s="2" t="s">
        <v>106</v>
      </c>
      <c r="B2" s="2"/>
      <c r="C2" s="2" t="s">
        <v>293</v>
      </c>
      <c r="D2" s="2"/>
      <c r="E2" s="2"/>
      <c r="F2" s="2"/>
      <c r="G2" s="2"/>
      <c r="H2" s="2"/>
      <c r="I2" s="2"/>
      <c r="J2" s="2"/>
      <c r="K2" s="2"/>
      <c r="L2" s="2"/>
      <c r="M2" s="2"/>
      <c r="N2" s="2"/>
    </row>
    <row r="3" spans="1:14">
      <c r="A3" s="2" t="s">
        <v>107</v>
      </c>
      <c r="B3" s="2"/>
      <c r="C3" s="2" t="s">
        <v>148</v>
      </c>
      <c r="D3" s="2"/>
      <c r="E3" s="2"/>
      <c r="F3" s="2"/>
      <c r="G3" s="2"/>
      <c r="H3" s="2" t="s">
        <v>149</v>
      </c>
      <c r="I3" s="2"/>
      <c r="J3" s="2" t="s">
        <v>7</v>
      </c>
      <c r="K3" s="2"/>
      <c r="L3" s="2"/>
      <c r="M3" s="2"/>
      <c r="N3" s="2"/>
    </row>
    <row r="4" spans="1:14">
      <c r="A4" s="2" t="s">
        <v>108</v>
      </c>
      <c r="B4" s="2"/>
      <c r="C4" s="2"/>
      <c r="D4" s="2"/>
      <c r="E4" s="2" t="s">
        <v>9</v>
      </c>
      <c r="F4" s="2" t="s">
        <v>150</v>
      </c>
      <c r="G4" s="2"/>
      <c r="H4" s="2" t="s">
        <v>151</v>
      </c>
      <c r="I4" s="2"/>
      <c r="J4" s="2" t="s">
        <v>13</v>
      </c>
      <c r="K4" s="2"/>
      <c r="L4" s="2" t="s">
        <v>152</v>
      </c>
      <c r="M4" s="2"/>
      <c r="N4" s="2" t="s">
        <v>14</v>
      </c>
    </row>
    <row r="5" spans="1:14">
      <c r="A5" s="2"/>
      <c r="B5" s="2"/>
      <c r="C5" s="2"/>
      <c r="D5" s="2"/>
      <c r="E5" s="2"/>
      <c r="F5" s="2"/>
      <c r="G5" s="2"/>
      <c r="H5" s="2"/>
      <c r="I5" s="2"/>
      <c r="J5" s="2"/>
      <c r="K5" s="2"/>
      <c r="L5" s="2"/>
      <c r="M5" s="2"/>
      <c r="N5" s="2"/>
    </row>
    <row r="6" spans="1:14">
      <c r="A6" s="2"/>
      <c r="B6" s="2"/>
      <c r="C6" s="3" t="s">
        <v>153</v>
      </c>
      <c r="D6" s="3"/>
      <c r="E6" s="4">
        <v>30</v>
      </c>
      <c r="F6" s="4">
        <v>30</v>
      </c>
      <c r="G6" s="4"/>
      <c r="H6" s="4">
        <v>30</v>
      </c>
      <c r="I6" s="4"/>
      <c r="J6" s="2">
        <v>10</v>
      </c>
      <c r="K6" s="2"/>
      <c r="L6" s="18">
        <v>1</v>
      </c>
      <c r="M6" s="2"/>
      <c r="N6" s="2">
        <v>10</v>
      </c>
    </row>
    <row r="7" spans="1:14">
      <c r="A7" s="2"/>
      <c r="B7" s="2"/>
      <c r="C7" s="2" t="s">
        <v>154</v>
      </c>
      <c r="D7" s="2"/>
      <c r="E7" s="4">
        <v>30</v>
      </c>
      <c r="F7" s="4">
        <v>30</v>
      </c>
      <c r="G7" s="4"/>
      <c r="H7" s="4">
        <v>30</v>
      </c>
      <c r="I7" s="4"/>
      <c r="J7" s="2" t="s">
        <v>17</v>
      </c>
      <c r="K7" s="2"/>
      <c r="L7" s="18">
        <v>1</v>
      </c>
      <c r="M7" s="2"/>
      <c r="N7" s="2" t="s">
        <v>17</v>
      </c>
    </row>
    <row r="8" spans="1:14">
      <c r="A8" s="2"/>
      <c r="B8" s="2"/>
      <c r="C8" s="2" t="s">
        <v>155</v>
      </c>
      <c r="D8" s="2"/>
      <c r="E8" s="4"/>
      <c r="F8" s="4"/>
      <c r="G8" s="4"/>
      <c r="H8" s="4"/>
      <c r="I8" s="4"/>
      <c r="J8" s="2" t="s">
        <v>17</v>
      </c>
      <c r="K8" s="2"/>
      <c r="L8" s="2"/>
      <c r="M8" s="2"/>
      <c r="N8" s="2" t="s">
        <v>17</v>
      </c>
    </row>
    <row r="9" spans="1:14">
      <c r="A9" s="2"/>
      <c r="B9" s="2"/>
      <c r="C9" s="2" t="s">
        <v>116</v>
      </c>
      <c r="D9" s="2"/>
      <c r="E9" s="2"/>
      <c r="F9" s="2"/>
      <c r="G9" s="2"/>
      <c r="H9" s="2"/>
      <c r="I9" s="2"/>
      <c r="J9" s="2" t="s">
        <v>17</v>
      </c>
      <c r="K9" s="2"/>
      <c r="L9" s="2"/>
      <c r="M9" s="2"/>
      <c r="N9" s="2" t="s">
        <v>17</v>
      </c>
    </row>
    <row r="10" spans="1:14">
      <c r="A10" s="2" t="s">
        <v>156</v>
      </c>
      <c r="B10" s="2" t="s">
        <v>20</v>
      </c>
      <c r="C10" s="2"/>
      <c r="D10" s="2"/>
      <c r="E10" s="2"/>
      <c r="F10" s="2"/>
      <c r="G10" s="2"/>
      <c r="H10" s="2" t="s">
        <v>157</v>
      </c>
      <c r="I10" s="2"/>
      <c r="J10" s="2"/>
      <c r="K10" s="2"/>
      <c r="L10" s="2"/>
      <c r="M10" s="2"/>
      <c r="N10" s="2"/>
    </row>
    <row r="11" ht="51" customHeight="1" spans="1:14">
      <c r="A11" s="2"/>
      <c r="B11" s="5" t="s">
        <v>294</v>
      </c>
      <c r="C11" s="6"/>
      <c r="D11" s="6"/>
      <c r="E11" s="6"/>
      <c r="F11" s="6"/>
      <c r="G11" s="7"/>
      <c r="H11" s="5" t="s">
        <v>294</v>
      </c>
      <c r="I11" s="6"/>
      <c r="J11" s="6"/>
      <c r="K11" s="6"/>
      <c r="L11" s="6"/>
      <c r="M11" s="6"/>
      <c r="N11" s="7"/>
    </row>
    <row r="12" spans="1:14">
      <c r="A12" s="9" t="s">
        <v>160</v>
      </c>
      <c r="B12" s="10" t="s">
        <v>35</v>
      </c>
      <c r="C12" s="10" t="s">
        <v>36</v>
      </c>
      <c r="D12" s="10" t="s">
        <v>37</v>
      </c>
      <c r="E12" s="10"/>
      <c r="F12" s="10"/>
      <c r="G12" s="10" t="s">
        <v>38</v>
      </c>
      <c r="H12" s="10" t="s">
        <v>39</v>
      </c>
      <c r="I12" s="10" t="s">
        <v>13</v>
      </c>
      <c r="J12" s="10"/>
      <c r="K12" s="10" t="s">
        <v>14</v>
      </c>
      <c r="L12" s="10"/>
      <c r="M12" s="10" t="s">
        <v>40</v>
      </c>
      <c r="N12" s="10"/>
    </row>
    <row r="13" spans="1:14">
      <c r="A13" s="9"/>
      <c r="B13" s="10" t="s">
        <v>161</v>
      </c>
      <c r="C13" s="66" t="s">
        <v>162</v>
      </c>
      <c r="D13" s="11" t="s">
        <v>295</v>
      </c>
      <c r="E13" s="11"/>
      <c r="F13" s="11"/>
      <c r="G13" s="12">
        <v>500</v>
      </c>
      <c r="H13" s="12">
        <v>500</v>
      </c>
      <c r="I13" s="12">
        <v>3</v>
      </c>
      <c r="J13" s="12"/>
      <c r="K13" s="12">
        <v>3</v>
      </c>
      <c r="L13" s="12"/>
      <c r="M13" s="10"/>
      <c r="N13" s="10"/>
    </row>
    <row r="14" spans="1:14">
      <c r="A14" s="9"/>
      <c r="B14" s="10"/>
      <c r="C14" s="86"/>
      <c r="D14" s="11" t="s">
        <v>296</v>
      </c>
      <c r="E14" s="11"/>
      <c r="F14" s="11"/>
      <c r="G14" s="12">
        <v>200</v>
      </c>
      <c r="H14" s="12">
        <v>200</v>
      </c>
      <c r="I14" s="12">
        <v>3</v>
      </c>
      <c r="J14" s="12"/>
      <c r="K14" s="12">
        <v>3</v>
      </c>
      <c r="L14" s="12"/>
      <c r="M14" s="10"/>
      <c r="N14" s="10"/>
    </row>
    <row r="15" spans="1:14">
      <c r="A15" s="9"/>
      <c r="B15" s="10"/>
      <c r="C15" s="86"/>
      <c r="D15" s="69" t="s">
        <v>297</v>
      </c>
      <c r="E15" s="70"/>
      <c r="F15" s="71"/>
      <c r="G15" s="12">
        <v>750</v>
      </c>
      <c r="H15" s="12">
        <v>750</v>
      </c>
      <c r="I15" s="203">
        <v>3</v>
      </c>
      <c r="J15" s="204"/>
      <c r="K15" s="203">
        <v>3</v>
      </c>
      <c r="L15" s="204"/>
      <c r="M15" s="80"/>
      <c r="N15" s="81"/>
    </row>
    <row r="16" spans="1:14">
      <c r="A16" s="9"/>
      <c r="B16" s="10"/>
      <c r="C16" s="68"/>
      <c r="D16" s="69" t="s">
        <v>298</v>
      </c>
      <c r="E16" s="70"/>
      <c r="F16" s="71"/>
      <c r="G16" s="12">
        <v>1</v>
      </c>
      <c r="H16" s="12">
        <v>1</v>
      </c>
      <c r="I16" s="203">
        <v>3</v>
      </c>
      <c r="J16" s="204"/>
      <c r="K16" s="203">
        <v>3</v>
      </c>
      <c r="L16" s="204"/>
      <c r="M16" s="80"/>
      <c r="N16" s="81"/>
    </row>
    <row r="17" spans="1:14">
      <c r="A17" s="9"/>
      <c r="B17" s="10"/>
      <c r="C17" s="66" t="s">
        <v>168</v>
      </c>
      <c r="D17" s="11" t="s">
        <v>299</v>
      </c>
      <c r="E17" s="11"/>
      <c r="F17" s="11"/>
      <c r="G17" s="10" t="s">
        <v>300</v>
      </c>
      <c r="H17" s="10" t="s">
        <v>301</v>
      </c>
      <c r="I17" s="10">
        <v>3</v>
      </c>
      <c r="J17" s="10"/>
      <c r="K17" s="10">
        <v>3</v>
      </c>
      <c r="L17" s="10"/>
      <c r="M17" s="10"/>
      <c r="N17" s="10"/>
    </row>
    <row r="18" spans="1:14">
      <c r="A18" s="9"/>
      <c r="B18" s="10"/>
      <c r="C18" s="86"/>
      <c r="D18" s="11" t="s">
        <v>302</v>
      </c>
      <c r="E18" s="11"/>
      <c r="F18" s="11"/>
      <c r="G18" s="10" t="s">
        <v>232</v>
      </c>
      <c r="H18" s="23">
        <v>1</v>
      </c>
      <c r="I18" s="10">
        <v>3</v>
      </c>
      <c r="J18" s="10"/>
      <c r="K18" s="10">
        <v>3</v>
      </c>
      <c r="L18" s="10"/>
      <c r="M18" s="10"/>
      <c r="N18" s="10"/>
    </row>
    <row r="19" spans="1:14">
      <c r="A19" s="9"/>
      <c r="B19" s="10"/>
      <c r="C19" s="86"/>
      <c r="D19" s="69" t="s">
        <v>303</v>
      </c>
      <c r="E19" s="70"/>
      <c r="F19" s="71"/>
      <c r="G19" s="10" t="s">
        <v>232</v>
      </c>
      <c r="H19" s="23">
        <v>1</v>
      </c>
      <c r="I19" s="80">
        <v>3</v>
      </c>
      <c r="J19" s="81"/>
      <c r="K19" s="80">
        <v>3</v>
      </c>
      <c r="L19" s="81"/>
      <c r="M19" s="80"/>
      <c r="N19" s="81"/>
    </row>
    <row r="20" spans="1:14">
      <c r="A20" s="9"/>
      <c r="B20" s="10"/>
      <c r="C20" s="68"/>
      <c r="D20" s="69" t="s">
        <v>304</v>
      </c>
      <c r="E20" s="70"/>
      <c r="F20" s="71"/>
      <c r="G20" s="10" t="s">
        <v>232</v>
      </c>
      <c r="H20" s="23">
        <v>1</v>
      </c>
      <c r="I20" s="80">
        <v>3</v>
      </c>
      <c r="J20" s="81"/>
      <c r="K20" s="80">
        <v>3</v>
      </c>
      <c r="L20" s="81"/>
      <c r="M20" s="80"/>
      <c r="N20" s="81"/>
    </row>
    <row r="21" spans="1:14">
      <c r="A21" s="9"/>
      <c r="B21" s="10"/>
      <c r="C21" s="104" t="s">
        <v>177</v>
      </c>
      <c r="D21" s="11" t="s">
        <v>223</v>
      </c>
      <c r="E21" s="11"/>
      <c r="F21" s="11"/>
      <c r="G21" s="10" t="s">
        <v>232</v>
      </c>
      <c r="H21" s="23">
        <v>1</v>
      </c>
      <c r="I21" s="10">
        <v>3</v>
      </c>
      <c r="J21" s="10"/>
      <c r="K21" s="10">
        <v>3</v>
      </c>
      <c r="L21" s="10"/>
      <c r="M21" s="10"/>
      <c r="N21" s="10"/>
    </row>
    <row r="22" spans="1:14">
      <c r="A22" s="9"/>
      <c r="B22" s="10"/>
      <c r="C22" s="10" t="s">
        <v>181</v>
      </c>
      <c r="D22" s="11" t="s">
        <v>305</v>
      </c>
      <c r="E22" s="11"/>
      <c r="F22" s="11"/>
      <c r="G22" s="10">
        <v>200</v>
      </c>
      <c r="H22" s="10">
        <v>200</v>
      </c>
      <c r="I22" s="80">
        <v>4</v>
      </c>
      <c r="J22" s="81"/>
      <c r="K22" s="80">
        <v>4</v>
      </c>
      <c r="L22" s="81"/>
      <c r="M22" s="80"/>
      <c r="N22" s="81"/>
    </row>
    <row r="23" spans="1:14">
      <c r="A23" s="9"/>
      <c r="B23" s="10"/>
      <c r="C23" s="10"/>
      <c r="D23" s="11" t="s">
        <v>306</v>
      </c>
      <c r="E23" s="11"/>
      <c r="F23" s="11"/>
      <c r="G23" s="10">
        <v>40</v>
      </c>
      <c r="H23" s="10">
        <v>40</v>
      </c>
      <c r="I23" s="80">
        <v>4</v>
      </c>
      <c r="J23" s="81"/>
      <c r="K23" s="80">
        <v>4</v>
      </c>
      <c r="L23" s="81"/>
      <c r="M23" s="80"/>
      <c r="N23" s="81"/>
    </row>
    <row r="24" spans="1:14">
      <c r="A24" s="9"/>
      <c r="B24" s="10"/>
      <c r="C24" s="10"/>
      <c r="D24" s="11" t="s">
        <v>307</v>
      </c>
      <c r="E24" s="11"/>
      <c r="F24" s="11"/>
      <c r="G24" s="10">
        <v>120</v>
      </c>
      <c r="H24" s="10">
        <v>120</v>
      </c>
      <c r="I24" s="80">
        <v>4</v>
      </c>
      <c r="J24" s="81"/>
      <c r="K24" s="80">
        <v>4</v>
      </c>
      <c r="L24" s="81"/>
      <c r="M24" s="80"/>
      <c r="N24" s="81"/>
    </row>
    <row r="25" spans="1:14">
      <c r="A25" s="9"/>
      <c r="B25" s="10"/>
      <c r="C25" s="10"/>
      <c r="D25" s="11" t="s">
        <v>305</v>
      </c>
      <c r="E25" s="11"/>
      <c r="F25" s="11"/>
      <c r="G25" s="10">
        <v>300</v>
      </c>
      <c r="H25" s="10">
        <v>300</v>
      </c>
      <c r="I25" s="80">
        <v>5</v>
      </c>
      <c r="J25" s="81"/>
      <c r="K25" s="80">
        <v>5</v>
      </c>
      <c r="L25" s="81"/>
      <c r="M25" s="80"/>
      <c r="N25" s="81"/>
    </row>
    <row r="26" spans="1:14">
      <c r="A26" s="9"/>
      <c r="B26" s="10"/>
      <c r="C26" s="10"/>
      <c r="D26" s="11" t="s">
        <v>212</v>
      </c>
      <c r="E26" s="11"/>
      <c r="F26" s="11"/>
      <c r="G26" s="10" t="s">
        <v>189</v>
      </c>
      <c r="H26" s="10" t="s">
        <v>189</v>
      </c>
      <c r="I26" s="10">
        <v>6</v>
      </c>
      <c r="J26" s="10"/>
      <c r="K26" s="10">
        <v>6</v>
      </c>
      <c r="L26" s="10"/>
      <c r="M26" s="10"/>
      <c r="N26" s="10"/>
    </row>
    <row r="27" spans="1:14">
      <c r="A27" s="9"/>
      <c r="B27" s="66" t="s">
        <v>187</v>
      </c>
      <c r="C27" s="86" t="s">
        <v>73</v>
      </c>
      <c r="D27" s="69" t="s">
        <v>308</v>
      </c>
      <c r="E27" s="70"/>
      <c r="F27" s="71"/>
      <c r="G27" s="10" t="s">
        <v>309</v>
      </c>
      <c r="H27" s="10" t="s">
        <v>309</v>
      </c>
      <c r="I27" s="80">
        <v>3</v>
      </c>
      <c r="J27" s="81"/>
      <c r="K27" s="80">
        <v>3</v>
      </c>
      <c r="L27" s="81"/>
      <c r="M27" s="80"/>
      <c r="N27" s="81"/>
    </row>
    <row r="28" spans="1:14">
      <c r="A28" s="9"/>
      <c r="B28" s="86"/>
      <c r="C28" s="68"/>
      <c r="D28" s="11" t="s">
        <v>310</v>
      </c>
      <c r="E28" s="11"/>
      <c r="F28" s="11"/>
      <c r="G28" s="10" t="s">
        <v>311</v>
      </c>
      <c r="H28" s="10" t="s">
        <v>312</v>
      </c>
      <c r="I28" s="10">
        <v>3</v>
      </c>
      <c r="J28" s="10"/>
      <c r="K28" s="10">
        <v>3</v>
      </c>
      <c r="L28" s="10"/>
      <c r="M28" s="10"/>
      <c r="N28" s="10"/>
    </row>
    <row r="29" spans="1:14">
      <c r="A29" s="9"/>
      <c r="B29" s="86"/>
      <c r="C29" s="86" t="s">
        <v>75</v>
      </c>
      <c r="D29" s="69" t="s">
        <v>313</v>
      </c>
      <c r="E29" s="70"/>
      <c r="F29" s="71"/>
      <c r="G29" s="10">
        <v>5</v>
      </c>
      <c r="H29" s="10">
        <v>7</v>
      </c>
      <c r="I29" s="80">
        <v>3</v>
      </c>
      <c r="J29" s="81"/>
      <c r="K29" s="80">
        <v>3</v>
      </c>
      <c r="L29" s="81"/>
      <c r="M29" s="80"/>
      <c r="N29" s="81"/>
    </row>
    <row r="30" spans="1:14">
      <c r="A30" s="9"/>
      <c r="B30" s="86"/>
      <c r="C30" s="86"/>
      <c r="D30" s="69" t="s">
        <v>314</v>
      </c>
      <c r="E30" s="70"/>
      <c r="F30" s="71"/>
      <c r="G30" s="10">
        <v>5</v>
      </c>
      <c r="H30" s="10">
        <v>5</v>
      </c>
      <c r="I30" s="80">
        <v>3</v>
      </c>
      <c r="J30" s="81"/>
      <c r="K30" s="80">
        <v>3</v>
      </c>
      <c r="L30" s="81"/>
      <c r="M30" s="80"/>
      <c r="N30" s="81"/>
    </row>
    <row r="31" spans="1:14">
      <c r="A31" s="9"/>
      <c r="B31" s="86"/>
      <c r="C31" s="68"/>
      <c r="D31" s="11" t="s">
        <v>315</v>
      </c>
      <c r="E31" s="11"/>
      <c r="F31" s="11"/>
      <c r="G31" s="10" t="s">
        <v>46</v>
      </c>
      <c r="H31" s="23">
        <v>0.95</v>
      </c>
      <c r="I31" s="10">
        <v>3</v>
      </c>
      <c r="J31" s="10"/>
      <c r="K31" s="10">
        <v>3</v>
      </c>
      <c r="L31" s="10"/>
      <c r="M31" s="10"/>
      <c r="N31" s="10"/>
    </row>
    <row r="32" ht="26" customHeight="1" spans="1:14">
      <c r="A32" s="9"/>
      <c r="B32" s="86"/>
      <c r="C32" s="86" t="s">
        <v>76</v>
      </c>
      <c r="D32" s="194" t="s">
        <v>316</v>
      </c>
      <c r="E32" s="194"/>
      <c r="F32" s="194"/>
      <c r="G32" s="195" t="s">
        <v>74</v>
      </c>
      <c r="H32" s="195" t="s">
        <v>74</v>
      </c>
      <c r="I32" s="2">
        <v>3</v>
      </c>
      <c r="J32" s="2"/>
      <c r="K32" s="2">
        <v>3</v>
      </c>
      <c r="L32" s="2"/>
      <c r="M32" s="2"/>
      <c r="N32" s="2"/>
    </row>
    <row r="33" spans="1:14">
      <c r="A33" s="9"/>
      <c r="B33" s="86"/>
      <c r="C33" s="68"/>
      <c r="D33" s="11" t="s">
        <v>317</v>
      </c>
      <c r="E33" s="11"/>
      <c r="F33" s="11"/>
      <c r="G33" s="10" t="s">
        <v>46</v>
      </c>
      <c r="H33" s="10" t="s">
        <v>46</v>
      </c>
      <c r="I33" s="10">
        <v>3</v>
      </c>
      <c r="J33" s="10"/>
      <c r="K33" s="10">
        <v>2.5</v>
      </c>
      <c r="L33" s="10"/>
      <c r="M33" s="10"/>
      <c r="N33" s="10"/>
    </row>
    <row r="34" ht="27" customHeight="1" spans="1:14">
      <c r="A34" s="9"/>
      <c r="B34" s="86"/>
      <c r="C34" s="86" t="s">
        <v>196</v>
      </c>
      <c r="D34" s="196" t="s">
        <v>318</v>
      </c>
      <c r="E34" s="197"/>
      <c r="F34" s="198"/>
      <c r="G34" s="10" t="s">
        <v>74</v>
      </c>
      <c r="H34" s="23" t="s">
        <v>74</v>
      </c>
      <c r="I34" s="80">
        <v>3</v>
      </c>
      <c r="J34" s="81"/>
      <c r="K34" s="80">
        <v>3</v>
      </c>
      <c r="L34" s="81"/>
      <c r="M34" s="80"/>
      <c r="N34" s="81"/>
    </row>
    <row r="35" ht="22" customHeight="1" spans="1:14">
      <c r="A35" s="9"/>
      <c r="B35" s="86"/>
      <c r="C35" s="86"/>
      <c r="D35" s="196" t="s">
        <v>319</v>
      </c>
      <c r="E35" s="197"/>
      <c r="F35" s="198"/>
      <c r="G35" s="10" t="s">
        <v>74</v>
      </c>
      <c r="H35" s="23" t="s">
        <v>74</v>
      </c>
      <c r="I35" s="80">
        <v>3</v>
      </c>
      <c r="J35" s="81"/>
      <c r="K35" s="80">
        <v>3</v>
      </c>
      <c r="L35" s="81"/>
      <c r="M35" s="80"/>
      <c r="N35" s="81"/>
    </row>
    <row r="36" spans="1:14">
      <c r="A36" s="9"/>
      <c r="B36" s="68"/>
      <c r="C36" s="68"/>
      <c r="D36" s="11" t="s">
        <v>216</v>
      </c>
      <c r="E36" s="11"/>
      <c r="F36" s="11"/>
      <c r="G36" s="199" t="s">
        <v>52</v>
      </c>
      <c r="H36" s="200" t="s">
        <v>52</v>
      </c>
      <c r="I36" s="10">
        <v>3</v>
      </c>
      <c r="J36" s="10"/>
      <c r="K36" s="10">
        <v>3</v>
      </c>
      <c r="L36" s="10"/>
      <c r="M36" s="10"/>
      <c r="N36" s="10"/>
    </row>
    <row r="37" spans="1:14">
      <c r="A37" s="9"/>
      <c r="B37" s="86" t="s">
        <v>199</v>
      </c>
      <c r="C37" s="86" t="s">
        <v>200</v>
      </c>
      <c r="D37" s="69" t="s">
        <v>320</v>
      </c>
      <c r="E37" s="70"/>
      <c r="F37" s="71"/>
      <c r="G37" s="10" t="s">
        <v>232</v>
      </c>
      <c r="H37" s="10" t="s">
        <v>232</v>
      </c>
      <c r="I37" s="80">
        <v>5</v>
      </c>
      <c r="J37" s="81"/>
      <c r="K37" s="80">
        <v>4</v>
      </c>
      <c r="L37" s="81"/>
      <c r="M37" s="80"/>
      <c r="N37" s="81"/>
    </row>
    <row r="38" spans="1:14">
      <c r="A38" s="9"/>
      <c r="B38" s="86"/>
      <c r="C38" s="86"/>
      <c r="D38" s="69" t="s">
        <v>321</v>
      </c>
      <c r="E38" s="70"/>
      <c r="F38" s="71"/>
      <c r="G38" s="10" t="s">
        <v>232</v>
      </c>
      <c r="H38" s="10" t="s">
        <v>232</v>
      </c>
      <c r="I38" s="80">
        <v>5</v>
      </c>
      <c r="J38" s="81"/>
      <c r="K38" s="80">
        <v>4</v>
      </c>
      <c r="L38" s="81"/>
      <c r="M38" s="80"/>
      <c r="N38" s="81"/>
    </row>
    <row r="39" spans="1:14">
      <c r="A39" s="13" t="s">
        <v>202</v>
      </c>
      <c r="B39" s="13"/>
      <c r="C39" s="13"/>
      <c r="D39" s="13"/>
      <c r="E39" s="13"/>
      <c r="F39" s="13"/>
      <c r="G39" s="13"/>
      <c r="H39" s="13"/>
      <c r="I39" s="13">
        <v>100</v>
      </c>
      <c r="J39" s="13"/>
      <c r="K39" s="13">
        <v>97.5</v>
      </c>
      <c r="L39" s="13"/>
      <c r="M39" s="82"/>
      <c r="N39" s="82"/>
    </row>
    <row r="40" spans="1:14">
      <c r="A40" s="14" t="s">
        <v>252</v>
      </c>
      <c r="B40" s="15" t="s">
        <v>292</v>
      </c>
      <c r="C40" s="16"/>
      <c r="D40" s="16"/>
      <c r="E40" s="16"/>
      <c r="F40" s="16"/>
      <c r="G40" s="16"/>
      <c r="H40" s="201"/>
      <c r="I40" s="16"/>
      <c r="J40" s="16"/>
      <c r="K40" s="16"/>
      <c r="L40" s="16"/>
      <c r="M40" s="16"/>
      <c r="N40" s="22"/>
    </row>
    <row r="41" spans="1:14">
      <c r="A41" s="17" t="s">
        <v>203</v>
      </c>
      <c r="B41" s="17"/>
      <c r="C41" s="17"/>
      <c r="D41" s="17"/>
      <c r="E41" s="17"/>
      <c r="F41" s="17"/>
      <c r="G41" s="17"/>
      <c r="H41" s="202"/>
      <c r="I41" s="17"/>
      <c r="J41" s="17"/>
      <c r="K41" s="17"/>
      <c r="L41" s="17"/>
      <c r="M41" s="17"/>
      <c r="N41" s="17"/>
    </row>
    <row r="42" spans="1:14">
      <c r="A42" s="17" t="s">
        <v>204</v>
      </c>
      <c r="B42" s="17"/>
      <c r="C42" s="17"/>
      <c r="D42" s="17"/>
      <c r="E42" s="17"/>
      <c r="F42" s="17"/>
      <c r="G42" s="17"/>
      <c r="H42" s="202"/>
      <c r="I42" s="17"/>
      <c r="J42" s="17"/>
      <c r="K42" s="17"/>
      <c r="L42" s="17"/>
      <c r="M42" s="17"/>
      <c r="N42" s="17"/>
    </row>
    <row r="43" spans="1:14">
      <c r="A43" s="17" t="s">
        <v>205</v>
      </c>
      <c r="B43" s="17"/>
      <c r="C43" s="17"/>
      <c r="D43" s="17"/>
      <c r="E43" s="17"/>
      <c r="F43" s="17"/>
      <c r="G43" s="17"/>
      <c r="H43" s="202"/>
      <c r="I43" s="17"/>
      <c r="J43" s="17"/>
      <c r="K43" s="17"/>
      <c r="L43" s="17"/>
      <c r="M43" s="17"/>
      <c r="N43" s="17"/>
    </row>
  </sheetData>
  <mergeCells count="16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A39:H39"/>
    <mergeCell ref="I39:J39"/>
    <mergeCell ref="K39:L39"/>
    <mergeCell ref="M39:N39"/>
    <mergeCell ref="B40:N40"/>
    <mergeCell ref="A41:N41"/>
    <mergeCell ref="A42:N42"/>
    <mergeCell ref="A43:N43"/>
    <mergeCell ref="A10:A11"/>
    <mergeCell ref="A12:A38"/>
    <mergeCell ref="B13:B26"/>
    <mergeCell ref="B27:B36"/>
    <mergeCell ref="B37:B38"/>
    <mergeCell ref="C13:C16"/>
    <mergeCell ref="C17:C20"/>
    <mergeCell ref="C22:C26"/>
    <mergeCell ref="C27:C28"/>
    <mergeCell ref="C29:C31"/>
    <mergeCell ref="C32:C33"/>
    <mergeCell ref="C34:C36"/>
    <mergeCell ref="C37:C38"/>
    <mergeCell ref="E4:E5"/>
    <mergeCell ref="N4:N5"/>
    <mergeCell ref="A4:B9"/>
    <mergeCell ref="C4:D5"/>
    <mergeCell ref="F4:G5"/>
    <mergeCell ref="H4:I5"/>
    <mergeCell ref="J4:K5"/>
    <mergeCell ref="L4:M5"/>
  </mergeCells>
  <pageMargins left="0.66875" right="0.393055555555556" top="0.590277777777778" bottom="0.275" header="0.432638888888889" footer="0.354166666666667"/>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5"/>
  <sheetViews>
    <sheetView tabSelected="1" workbookViewId="0">
      <selection activeCell="I15" sqref="I15:J15"/>
    </sheetView>
  </sheetViews>
  <sheetFormatPr defaultColWidth="8.73148148148148" defaultRowHeight="14.4"/>
  <cols>
    <col min="2" max="2" width="11.1018518518519" customWidth="1"/>
    <col min="3" max="3" width="16.0092592592593" customWidth="1"/>
    <col min="14" max="14" width="9.31481481481481" style="182" customWidth="1"/>
    <col min="15" max="28" width="8.73148148148148" style="182"/>
  </cols>
  <sheetData>
    <row r="1" ht="20.4" spans="1:14">
      <c r="A1" s="1" t="s">
        <v>322</v>
      </c>
      <c r="B1" s="1"/>
      <c r="C1" s="1"/>
      <c r="D1" s="1"/>
      <c r="E1" s="1"/>
      <c r="F1" s="1"/>
      <c r="G1" s="1"/>
      <c r="H1" s="1"/>
      <c r="I1" s="1"/>
      <c r="J1" s="1"/>
      <c r="K1" s="1"/>
      <c r="L1" s="1"/>
      <c r="M1" s="1"/>
      <c r="N1" s="190"/>
    </row>
    <row r="2" spans="1:14">
      <c r="A2" s="2" t="s">
        <v>106</v>
      </c>
      <c r="B2" s="2"/>
      <c r="C2" s="2" t="s">
        <v>323</v>
      </c>
      <c r="D2" s="2"/>
      <c r="E2" s="2"/>
      <c r="F2" s="2"/>
      <c r="G2" s="2"/>
      <c r="H2" s="2"/>
      <c r="I2" s="2"/>
      <c r="J2" s="2"/>
      <c r="K2" s="2"/>
      <c r="L2" s="2"/>
      <c r="M2" s="2"/>
      <c r="N2" s="2"/>
    </row>
    <row r="3" spans="1:14">
      <c r="A3" s="2" t="s">
        <v>107</v>
      </c>
      <c r="B3" s="2"/>
      <c r="C3" s="2" t="s">
        <v>148</v>
      </c>
      <c r="D3" s="2"/>
      <c r="E3" s="2"/>
      <c r="F3" s="2"/>
      <c r="G3" s="2"/>
      <c r="H3" s="2" t="s">
        <v>149</v>
      </c>
      <c r="I3" s="2"/>
      <c r="J3" s="2" t="s">
        <v>235</v>
      </c>
      <c r="K3" s="2"/>
      <c r="L3" s="2"/>
      <c r="M3" s="2"/>
      <c r="N3" s="2"/>
    </row>
    <row r="4" spans="1:14">
      <c r="A4" s="2" t="s">
        <v>108</v>
      </c>
      <c r="B4" s="2"/>
      <c r="C4" s="2"/>
      <c r="D4" s="2"/>
      <c r="E4" s="2" t="s">
        <v>9</v>
      </c>
      <c r="F4" s="2" t="s">
        <v>150</v>
      </c>
      <c r="G4" s="2"/>
      <c r="H4" s="2" t="s">
        <v>151</v>
      </c>
      <c r="I4" s="2"/>
      <c r="J4" s="2" t="s">
        <v>13</v>
      </c>
      <c r="K4" s="2"/>
      <c r="L4" s="2" t="s">
        <v>152</v>
      </c>
      <c r="M4" s="2"/>
      <c r="N4" s="2" t="s">
        <v>14</v>
      </c>
    </row>
    <row r="5" spans="1:14">
      <c r="A5" s="2"/>
      <c r="B5" s="2"/>
      <c r="C5" s="2"/>
      <c r="D5" s="2"/>
      <c r="E5" s="2"/>
      <c r="F5" s="2"/>
      <c r="G5" s="2"/>
      <c r="H5" s="2"/>
      <c r="I5" s="2"/>
      <c r="J5" s="2"/>
      <c r="K5" s="2"/>
      <c r="L5" s="2"/>
      <c r="M5" s="2"/>
      <c r="N5" s="2"/>
    </row>
    <row r="6" spans="1:14">
      <c r="A6" s="2"/>
      <c r="B6" s="2"/>
      <c r="C6" s="3" t="s">
        <v>153</v>
      </c>
      <c r="D6" s="3"/>
      <c r="E6" s="4">
        <v>33.46</v>
      </c>
      <c r="F6" s="4">
        <v>33.46</v>
      </c>
      <c r="G6" s="4"/>
      <c r="H6" s="4">
        <v>33.46</v>
      </c>
      <c r="I6" s="4"/>
      <c r="J6" s="2">
        <v>10</v>
      </c>
      <c r="K6" s="2"/>
      <c r="L6" s="18">
        <v>1</v>
      </c>
      <c r="M6" s="2"/>
      <c r="N6" s="2">
        <v>10</v>
      </c>
    </row>
    <row r="7" spans="1:14">
      <c r="A7" s="2"/>
      <c r="B7" s="2"/>
      <c r="C7" s="2" t="s">
        <v>154</v>
      </c>
      <c r="D7" s="2"/>
      <c r="E7" s="4">
        <v>33.46</v>
      </c>
      <c r="F7" s="4">
        <v>33.46</v>
      </c>
      <c r="G7" s="4"/>
      <c r="H7" s="4">
        <v>33.46</v>
      </c>
      <c r="I7" s="4"/>
      <c r="J7" s="2" t="s">
        <v>17</v>
      </c>
      <c r="K7" s="2"/>
      <c r="L7" s="18">
        <v>1</v>
      </c>
      <c r="M7" s="2"/>
      <c r="N7" s="2" t="s">
        <v>17</v>
      </c>
    </row>
    <row r="8" spans="1:14">
      <c r="A8" s="2"/>
      <c r="B8" s="2"/>
      <c r="C8" s="2" t="s">
        <v>155</v>
      </c>
      <c r="D8" s="2"/>
      <c r="E8" s="4"/>
      <c r="F8" s="4"/>
      <c r="G8" s="4"/>
      <c r="H8" s="4"/>
      <c r="I8" s="4"/>
      <c r="J8" s="2" t="s">
        <v>17</v>
      </c>
      <c r="K8" s="2"/>
      <c r="L8" s="2"/>
      <c r="M8" s="2"/>
      <c r="N8" s="2" t="s">
        <v>17</v>
      </c>
    </row>
    <row r="9" spans="1:14">
      <c r="A9" s="2"/>
      <c r="B9" s="2"/>
      <c r="C9" s="2" t="s">
        <v>116</v>
      </c>
      <c r="D9" s="2"/>
      <c r="E9" s="2"/>
      <c r="F9" s="2"/>
      <c r="G9" s="2"/>
      <c r="H9" s="2"/>
      <c r="I9" s="2"/>
      <c r="J9" s="2" t="s">
        <v>17</v>
      </c>
      <c r="K9" s="2"/>
      <c r="L9" s="2"/>
      <c r="M9" s="2"/>
      <c r="N9" s="2" t="s">
        <v>17</v>
      </c>
    </row>
    <row r="10" spans="1:14">
      <c r="A10" s="2" t="s">
        <v>156</v>
      </c>
      <c r="B10" s="2" t="s">
        <v>20</v>
      </c>
      <c r="C10" s="2"/>
      <c r="D10" s="2"/>
      <c r="E10" s="2"/>
      <c r="F10" s="2"/>
      <c r="G10" s="2"/>
      <c r="H10" s="2" t="s">
        <v>157</v>
      </c>
      <c r="I10" s="2"/>
      <c r="J10" s="2"/>
      <c r="K10" s="2"/>
      <c r="L10" s="2"/>
      <c r="M10" s="2"/>
      <c r="N10" s="2"/>
    </row>
    <row r="11" ht="45" customHeight="1" spans="1:14">
      <c r="A11" s="2"/>
      <c r="B11" s="8" t="s">
        <v>324</v>
      </c>
      <c r="C11" s="8"/>
      <c r="D11" s="8"/>
      <c r="E11" s="8"/>
      <c r="F11" s="8"/>
      <c r="G11" s="8"/>
      <c r="H11" s="183" t="s">
        <v>324</v>
      </c>
      <c r="I11" s="183"/>
      <c r="J11" s="183"/>
      <c r="K11" s="183"/>
      <c r="L11" s="183"/>
      <c r="M11" s="183"/>
      <c r="N11" s="183"/>
    </row>
    <row r="12" ht="21.6" spans="1:14">
      <c r="A12" s="9" t="s">
        <v>160</v>
      </c>
      <c r="B12" s="10" t="s">
        <v>35</v>
      </c>
      <c r="C12" s="10" t="s">
        <v>36</v>
      </c>
      <c r="D12" s="10" t="s">
        <v>37</v>
      </c>
      <c r="E12" s="10"/>
      <c r="F12" s="10"/>
      <c r="G12" s="10" t="s">
        <v>38</v>
      </c>
      <c r="H12" s="10" t="s">
        <v>39</v>
      </c>
      <c r="I12" s="10" t="s">
        <v>13</v>
      </c>
      <c r="J12" s="10"/>
      <c r="K12" s="10" t="s">
        <v>14</v>
      </c>
      <c r="L12" s="10"/>
      <c r="M12" s="10" t="s">
        <v>40</v>
      </c>
      <c r="N12" s="10"/>
    </row>
    <row r="13" spans="1:14">
      <c r="A13" s="9"/>
      <c r="B13" s="10" t="s">
        <v>161</v>
      </c>
      <c r="C13" s="10" t="s">
        <v>162</v>
      </c>
      <c r="D13" s="11" t="s">
        <v>325</v>
      </c>
      <c r="E13" s="11"/>
      <c r="F13" s="11"/>
      <c r="G13" s="12">
        <v>1.67</v>
      </c>
      <c r="H13" s="12">
        <v>1.67</v>
      </c>
      <c r="I13" s="12">
        <v>12</v>
      </c>
      <c r="J13" s="12"/>
      <c r="K13" s="10">
        <v>12</v>
      </c>
      <c r="L13" s="10"/>
      <c r="M13" s="10"/>
      <c r="N13" s="10"/>
    </row>
    <row r="14" spans="1:14">
      <c r="A14" s="9"/>
      <c r="B14" s="10"/>
      <c r="C14" s="10" t="s">
        <v>168</v>
      </c>
      <c r="D14" s="11" t="s">
        <v>326</v>
      </c>
      <c r="E14" s="11"/>
      <c r="F14" s="11"/>
      <c r="G14" s="184" t="s">
        <v>327</v>
      </c>
      <c r="H14" s="184" t="s">
        <v>327</v>
      </c>
      <c r="I14" s="10">
        <v>12</v>
      </c>
      <c r="J14" s="10"/>
      <c r="K14" s="10">
        <v>12</v>
      </c>
      <c r="L14" s="10"/>
      <c r="M14" s="10"/>
      <c r="N14" s="10"/>
    </row>
    <row r="15" spans="1:14">
      <c r="A15" s="9"/>
      <c r="B15" s="10"/>
      <c r="C15" s="10" t="s">
        <v>177</v>
      </c>
      <c r="D15" s="11" t="s">
        <v>328</v>
      </c>
      <c r="E15" s="11"/>
      <c r="F15" s="11"/>
      <c r="G15" s="184" t="s">
        <v>329</v>
      </c>
      <c r="H15" s="184" t="s">
        <v>329</v>
      </c>
      <c r="I15" s="10">
        <v>12</v>
      </c>
      <c r="J15" s="10"/>
      <c r="K15" s="10">
        <v>12</v>
      </c>
      <c r="L15" s="10"/>
      <c r="M15" s="10"/>
      <c r="N15" s="10"/>
    </row>
    <row r="16" spans="1:14">
      <c r="A16" s="9"/>
      <c r="B16" s="10"/>
      <c r="C16" s="10" t="s">
        <v>181</v>
      </c>
      <c r="D16" s="11" t="s">
        <v>330</v>
      </c>
      <c r="E16" s="11"/>
      <c r="F16" s="11"/>
      <c r="G16" s="10" t="s">
        <v>189</v>
      </c>
      <c r="H16" s="23" t="s">
        <v>189</v>
      </c>
      <c r="I16" s="10">
        <v>14</v>
      </c>
      <c r="J16" s="10"/>
      <c r="K16" s="10">
        <v>14</v>
      </c>
      <c r="L16" s="10"/>
      <c r="M16" s="10"/>
      <c r="N16" s="10"/>
    </row>
    <row r="17" spans="1:14">
      <c r="A17" s="9"/>
      <c r="B17" s="10" t="s">
        <v>187</v>
      </c>
      <c r="C17" s="10" t="s">
        <v>73</v>
      </c>
      <c r="D17" s="11" t="s">
        <v>331</v>
      </c>
      <c r="E17" s="11"/>
      <c r="F17" s="11"/>
      <c r="G17" s="23">
        <v>1</v>
      </c>
      <c r="H17" s="23">
        <v>1</v>
      </c>
      <c r="I17" s="10">
        <v>6</v>
      </c>
      <c r="J17" s="10"/>
      <c r="K17" s="10">
        <v>5</v>
      </c>
      <c r="L17" s="10"/>
      <c r="M17" s="10"/>
      <c r="N17" s="10"/>
    </row>
    <row r="18" spans="1:14">
      <c r="A18" s="9"/>
      <c r="B18" s="10"/>
      <c r="C18" s="10" t="s">
        <v>75</v>
      </c>
      <c r="D18" s="11" t="s">
        <v>332</v>
      </c>
      <c r="E18" s="11"/>
      <c r="F18" s="11"/>
      <c r="G18" s="184" t="s">
        <v>333</v>
      </c>
      <c r="H18" s="184" t="s">
        <v>333</v>
      </c>
      <c r="I18" s="10">
        <v>6</v>
      </c>
      <c r="J18" s="10"/>
      <c r="K18" s="10">
        <v>5</v>
      </c>
      <c r="L18" s="10"/>
      <c r="M18" s="10"/>
      <c r="N18" s="10"/>
    </row>
    <row r="19" spans="1:14">
      <c r="A19" s="9"/>
      <c r="B19" s="10"/>
      <c r="C19" s="10"/>
      <c r="D19" s="11" t="s">
        <v>334</v>
      </c>
      <c r="E19" s="11"/>
      <c r="F19" s="11"/>
      <c r="G19" s="184" t="s">
        <v>283</v>
      </c>
      <c r="H19" s="184" t="s">
        <v>283</v>
      </c>
      <c r="I19" s="10">
        <v>6</v>
      </c>
      <c r="J19" s="10"/>
      <c r="K19" s="10">
        <v>6</v>
      </c>
      <c r="L19" s="10"/>
      <c r="M19" s="10"/>
      <c r="N19" s="10"/>
    </row>
    <row r="20" ht="18" customHeight="1" spans="1:14">
      <c r="A20" s="9"/>
      <c r="B20" s="10"/>
      <c r="C20" s="10" t="s">
        <v>76</v>
      </c>
      <c r="D20" s="185" t="s">
        <v>335</v>
      </c>
      <c r="E20" s="185"/>
      <c r="F20" s="185"/>
      <c r="G20" s="184" t="s">
        <v>227</v>
      </c>
      <c r="H20" s="184" t="s">
        <v>227</v>
      </c>
      <c r="I20" s="10">
        <v>6</v>
      </c>
      <c r="J20" s="10"/>
      <c r="K20" s="10">
        <v>6</v>
      </c>
      <c r="L20" s="10"/>
      <c r="M20" s="191"/>
      <c r="N20" s="191"/>
    </row>
    <row r="21" spans="1:14">
      <c r="A21" s="9"/>
      <c r="B21" s="10"/>
      <c r="C21" s="10" t="s">
        <v>196</v>
      </c>
      <c r="D21" s="11" t="s">
        <v>336</v>
      </c>
      <c r="E21" s="11"/>
      <c r="F21" s="11"/>
      <c r="G21" s="184" t="s">
        <v>333</v>
      </c>
      <c r="H21" s="184" t="s">
        <v>333</v>
      </c>
      <c r="I21" s="10">
        <v>6</v>
      </c>
      <c r="J21" s="10"/>
      <c r="K21" s="10">
        <v>6</v>
      </c>
      <c r="L21" s="10"/>
      <c r="M21" s="10"/>
      <c r="N21" s="10"/>
    </row>
    <row r="22" s="182" customFormat="1" ht="26" customHeight="1" spans="1:14">
      <c r="A22" s="9"/>
      <c r="B22" s="10" t="s">
        <v>199</v>
      </c>
      <c r="C22" s="10" t="s">
        <v>200</v>
      </c>
      <c r="D22" s="11" t="s">
        <v>337</v>
      </c>
      <c r="E22" s="11"/>
      <c r="F22" s="11"/>
      <c r="G22" s="184" t="s">
        <v>338</v>
      </c>
      <c r="H22" s="184" t="s">
        <v>338</v>
      </c>
      <c r="I22" s="10">
        <v>10</v>
      </c>
      <c r="J22" s="10"/>
      <c r="K22" s="10">
        <v>10</v>
      </c>
      <c r="L22" s="10"/>
      <c r="M22" s="10"/>
      <c r="N22" s="10"/>
    </row>
    <row r="23" spans="1:14">
      <c r="A23" s="186" t="s">
        <v>202</v>
      </c>
      <c r="B23" s="186"/>
      <c r="C23" s="186"/>
      <c r="D23" s="186"/>
      <c r="E23" s="186"/>
      <c r="F23" s="186"/>
      <c r="G23" s="186"/>
      <c r="H23" s="186"/>
      <c r="I23" s="186">
        <v>100</v>
      </c>
      <c r="J23" s="186"/>
      <c r="K23" s="186">
        <v>98</v>
      </c>
      <c r="L23" s="186"/>
      <c r="M23" s="192"/>
      <c r="N23" s="192"/>
    </row>
    <row r="24" spans="1:14">
      <c r="A24" s="187" t="s">
        <v>252</v>
      </c>
      <c r="B24" s="188" t="s">
        <v>253</v>
      </c>
      <c r="C24" s="188"/>
      <c r="D24" s="188"/>
      <c r="E24" s="188"/>
      <c r="F24" s="188"/>
      <c r="G24" s="188"/>
      <c r="H24" s="188"/>
      <c r="I24" s="188"/>
      <c r="J24" s="188"/>
      <c r="K24" s="188"/>
      <c r="L24" s="188"/>
      <c r="M24" s="188"/>
      <c r="N24" s="188"/>
    </row>
    <row r="25" spans="1:14">
      <c r="A25" s="189" t="s">
        <v>203</v>
      </c>
      <c r="B25" s="189"/>
      <c r="C25" s="189"/>
      <c r="D25" s="189"/>
      <c r="E25" s="189"/>
      <c r="F25" s="189"/>
      <c r="G25" s="189"/>
      <c r="H25" s="189"/>
      <c r="I25" s="189"/>
      <c r="J25" s="189"/>
      <c r="K25" s="189"/>
      <c r="L25" s="189"/>
      <c r="M25" s="189"/>
      <c r="N25" s="189"/>
    </row>
    <row r="26" spans="1:14">
      <c r="A26" s="189" t="s">
        <v>204</v>
      </c>
      <c r="B26" s="189"/>
      <c r="C26" s="189"/>
      <c r="D26" s="189"/>
      <c r="E26" s="189"/>
      <c r="F26" s="189"/>
      <c r="G26" s="189"/>
      <c r="H26" s="189"/>
      <c r="I26" s="189"/>
      <c r="J26" s="189"/>
      <c r="K26" s="189"/>
      <c r="L26" s="189"/>
      <c r="M26" s="189"/>
      <c r="N26" s="189"/>
    </row>
    <row r="27" spans="1:14">
      <c r="A27" s="189" t="s">
        <v>205</v>
      </c>
      <c r="B27" s="189"/>
      <c r="C27" s="189"/>
      <c r="D27" s="189"/>
      <c r="E27" s="189"/>
      <c r="F27" s="189"/>
      <c r="G27" s="189"/>
      <c r="H27" s="189"/>
      <c r="I27" s="189"/>
      <c r="J27" s="189"/>
      <c r="K27" s="189"/>
      <c r="L27" s="189"/>
      <c r="M27" s="189"/>
      <c r="N27" s="189"/>
    </row>
    <row r="28" spans="10:13">
      <c r="J28" s="182"/>
      <c r="K28" s="182"/>
      <c r="L28" s="182"/>
      <c r="M28" s="182"/>
    </row>
    <row r="29" spans="10:13">
      <c r="J29" s="182"/>
      <c r="K29" s="182"/>
      <c r="L29" s="182"/>
      <c r="M29" s="182"/>
    </row>
    <row r="30" spans="10:13">
      <c r="J30" s="182"/>
      <c r="K30" s="182"/>
      <c r="L30" s="182"/>
      <c r="M30" s="182"/>
    </row>
    <row r="31" spans="10:13">
      <c r="J31" s="182"/>
      <c r="K31" s="182"/>
      <c r="L31" s="182"/>
      <c r="M31" s="182"/>
    </row>
    <row r="32" spans="10:13">
      <c r="J32" s="182"/>
      <c r="K32" s="182"/>
      <c r="L32" s="182"/>
      <c r="M32" s="182"/>
    </row>
    <row r="33" spans="10:13">
      <c r="J33" s="182"/>
      <c r="K33" s="182"/>
      <c r="L33" s="182"/>
      <c r="M33" s="182"/>
    </row>
    <row r="34" spans="10:13">
      <c r="J34" s="182"/>
      <c r="K34" s="182"/>
      <c r="L34" s="182"/>
      <c r="M34" s="182"/>
    </row>
    <row r="35" spans="10:13">
      <c r="J35" s="182"/>
      <c r="K35" s="182"/>
      <c r="L35" s="182"/>
      <c r="M35" s="182"/>
    </row>
    <row r="36" spans="10:13">
      <c r="J36" s="182"/>
      <c r="K36" s="182"/>
      <c r="L36" s="182"/>
      <c r="M36" s="182"/>
    </row>
    <row r="37" spans="10:13">
      <c r="J37" s="182"/>
      <c r="K37" s="182"/>
      <c r="L37" s="182"/>
      <c r="M37" s="182"/>
    </row>
    <row r="38" spans="10:13">
      <c r="J38" s="182"/>
      <c r="K38" s="182"/>
      <c r="L38" s="182"/>
      <c r="M38" s="182"/>
    </row>
    <row r="39" spans="10:13">
      <c r="J39" s="182"/>
      <c r="K39" s="182"/>
      <c r="L39" s="182"/>
      <c r="M39" s="182"/>
    </row>
    <row r="40" spans="10:13">
      <c r="J40" s="182"/>
      <c r="K40" s="182"/>
      <c r="L40" s="182"/>
      <c r="M40" s="182"/>
    </row>
    <row r="41" spans="10:13">
      <c r="J41" s="182"/>
      <c r="K41" s="182"/>
      <c r="L41" s="182"/>
      <c r="M41" s="182"/>
    </row>
    <row r="42" spans="10:13">
      <c r="J42" s="182"/>
      <c r="K42" s="182"/>
      <c r="L42" s="182"/>
      <c r="M42" s="182"/>
    </row>
    <row r="43" spans="10:13">
      <c r="J43" s="182"/>
      <c r="K43" s="182"/>
      <c r="L43" s="182"/>
      <c r="M43" s="182"/>
    </row>
    <row r="44" spans="10:13">
      <c r="J44" s="182"/>
      <c r="K44" s="182"/>
      <c r="L44" s="182"/>
      <c r="M44" s="182"/>
    </row>
    <row r="45" spans="10:13">
      <c r="J45" s="182"/>
      <c r="K45" s="182"/>
      <c r="L45" s="182"/>
      <c r="M45" s="182"/>
    </row>
    <row r="46" spans="10:13">
      <c r="J46" s="182"/>
      <c r="K46" s="182"/>
      <c r="L46" s="182"/>
      <c r="M46" s="182"/>
    </row>
    <row r="47" spans="10:13">
      <c r="J47" s="182"/>
      <c r="K47" s="182"/>
      <c r="L47" s="182"/>
      <c r="M47" s="182"/>
    </row>
    <row r="48" spans="10:13">
      <c r="J48" s="182"/>
      <c r="K48" s="182"/>
      <c r="L48" s="182"/>
      <c r="M48" s="182"/>
    </row>
    <row r="49" spans="10:13">
      <c r="J49" s="182"/>
      <c r="K49" s="182"/>
      <c r="L49" s="182"/>
      <c r="M49" s="182"/>
    </row>
    <row r="50" spans="10:13">
      <c r="J50" s="182"/>
      <c r="K50" s="182"/>
      <c r="L50" s="182"/>
      <c r="M50" s="182"/>
    </row>
    <row r="51" spans="10:13">
      <c r="J51" s="182"/>
      <c r="K51" s="182"/>
      <c r="L51" s="182"/>
      <c r="M51" s="182"/>
    </row>
    <row r="52" spans="10:13">
      <c r="J52" s="182"/>
      <c r="K52" s="182"/>
      <c r="L52" s="182"/>
      <c r="M52" s="182"/>
    </row>
    <row r="53" spans="10:13">
      <c r="J53" s="182"/>
      <c r="K53" s="182"/>
      <c r="L53" s="182"/>
      <c r="M53" s="182"/>
    </row>
    <row r="54" spans="10:13">
      <c r="J54" s="182"/>
      <c r="K54" s="182"/>
      <c r="L54" s="182"/>
      <c r="M54" s="182"/>
    </row>
    <row r="55" spans="10:13">
      <c r="J55" s="182"/>
      <c r="K55" s="182"/>
      <c r="L55" s="182"/>
      <c r="M55" s="182"/>
    </row>
    <row r="56" spans="10:13">
      <c r="J56" s="182"/>
      <c r="K56" s="182"/>
      <c r="L56" s="182"/>
      <c r="M56" s="182"/>
    </row>
    <row r="57" spans="10:13">
      <c r="J57" s="182"/>
      <c r="K57" s="182"/>
      <c r="L57" s="182"/>
      <c r="M57" s="182"/>
    </row>
    <row r="58" spans="10:13">
      <c r="J58" s="182"/>
      <c r="K58" s="182"/>
      <c r="L58" s="182"/>
      <c r="M58" s="182"/>
    </row>
    <row r="59" spans="10:13">
      <c r="J59" s="182"/>
      <c r="K59" s="182"/>
      <c r="L59" s="182"/>
      <c r="M59" s="182"/>
    </row>
    <row r="60" spans="10:13">
      <c r="J60" s="182"/>
      <c r="K60" s="182"/>
      <c r="L60" s="182"/>
      <c r="M60" s="182"/>
    </row>
    <row r="61" spans="10:13">
      <c r="J61" s="182"/>
      <c r="K61" s="182"/>
      <c r="L61" s="182"/>
      <c r="M61" s="182"/>
    </row>
    <row r="62" spans="10:13">
      <c r="J62" s="182"/>
      <c r="K62" s="182"/>
      <c r="L62" s="182"/>
      <c r="M62" s="182"/>
    </row>
    <row r="63" spans="10:13">
      <c r="J63" s="182"/>
      <c r="K63" s="182"/>
      <c r="L63" s="182"/>
      <c r="M63" s="182"/>
    </row>
    <row r="64" spans="10:13">
      <c r="J64" s="182"/>
      <c r="K64" s="182"/>
      <c r="L64" s="182"/>
      <c r="M64" s="182"/>
    </row>
    <row r="65" spans="10:13">
      <c r="J65" s="182"/>
      <c r="K65" s="182"/>
      <c r="L65" s="182"/>
      <c r="M65" s="182"/>
    </row>
    <row r="66" spans="10:13">
      <c r="J66" s="182"/>
      <c r="K66" s="182"/>
      <c r="L66" s="182"/>
      <c r="M66" s="182"/>
    </row>
    <row r="67" spans="10:13">
      <c r="J67" s="182"/>
      <c r="K67" s="182"/>
      <c r="L67" s="182"/>
      <c r="M67" s="182"/>
    </row>
    <row r="68" spans="10:13">
      <c r="J68" s="182"/>
      <c r="K68" s="182"/>
      <c r="L68" s="182"/>
      <c r="M68" s="182"/>
    </row>
    <row r="69" spans="10:13">
      <c r="J69" s="182"/>
      <c r="K69" s="182"/>
      <c r="L69" s="182"/>
      <c r="M69" s="182"/>
    </row>
    <row r="70" spans="10:13">
      <c r="J70" s="182"/>
      <c r="K70" s="182"/>
      <c r="L70" s="182"/>
      <c r="M70" s="182"/>
    </row>
    <row r="71" spans="10:13">
      <c r="J71" s="182"/>
      <c r="K71" s="182"/>
      <c r="L71" s="182"/>
      <c r="M71" s="182"/>
    </row>
    <row r="72" spans="10:13">
      <c r="J72" s="182"/>
      <c r="K72" s="182"/>
      <c r="L72" s="182"/>
      <c r="M72" s="182"/>
    </row>
    <row r="73" spans="10:13">
      <c r="J73" s="182"/>
      <c r="K73" s="182"/>
      <c r="L73" s="182"/>
      <c r="M73" s="182"/>
    </row>
    <row r="74" spans="10:13">
      <c r="J74" s="182"/>
      <c r="K74" s="182"/>
      <c r="L74" s="182"/>
      <c r="M74" s="182"/>
    </row>
    <row r="75" spans="10:13">
      <c r="J75" s="182"/>
      <c r="K75" s="182"/>
      <c r="L75" s="182"/>
      <c r="M75" s="182"/>
    </row>
    <row r="76" spans="10:13">
      <c r="J76" s="182"/>
      <c r="K76" s="182"/>
      <c r="L76" s="182"/>
      <c r="M76" s="182"/>
    </row>
    <row r="77" spans="10:13">
      <c r="J77" s="182"/>
      <c r="K77" s="182"/>
      <c r="L77" s="182"/>
      <c r="M77" s="182"/>
    </row>
    <row r="78" spans="10:13">
      <c r="J78" s="182"/>
      <c r="K78" s="182"/>
      <c r="L78" s="182"/>
      <c r="M78" s="182"/>
    </row>
    <row r="79" spans="10:13">
      <c r="J79" s="182"/>
      <c r="K79" s="182"/>
      <c r="L79" s="182"/>
      <c r="M79" s="182"/>
    </row>
    <row r="80" spans="10:13">
      <c r="J80" s="182"/>
      <c r="K80" s="182"/>
      <c r="L80" s="182"/>
      <c r="M80" s="182"/>
    </row>
    <row r="81" spans="10:13">
      <c r="J81" s="182"/>
      <c r="K81" s="182"/>
      <c r="L81" s="182"/>
      <c r="M81" s="182"/>
    </row>
    <row r="82" spans="10:13">
      <c r="J82" s="182"/>
      <c r="K82" s="182"/>
      <c r="L82" s="182"/>
      <c r="M82" s="182"/>
    </row>
    <row r="83" spans="10:13">
      <c r="J83" s="182"/>
      <c r="K83" s="182"/>
      <c r="L83" s="182"/>
      <c r="M83" s="182"/>
    </row>
    <row r="84" spans="10:13">
      <c r="J84" s="182"/>
      <c r="K84" s="182"/>
      <c r="L84" s="182"/>
      <c r="M84" s="182"/>
    </row>
    <row r="85" spans="10:13">
      <c r="J85" s="182"/>
      <c r="K85" s="182"/>
      <c r="L85" s="182"/>
      <c r="M85" s="182"/>
    </row>
    <row r="86" spans="10:13">
      <c r="J86" s="182"/>
      <c r="K86" s="182"/>
      <c r="L86" s="182"/>
      <c r="M86" s="182"/>
    </row>
    <row r="87" spans="10:13">
      <c r="J87" s="182"/>
      <c r="K87" s="182"/>
      <c r="L87" s="182"/>
      <c r="M87" s="182"/>
    </row>
    <row r="88" spans="10:13">
      <c r="J88" s="182"/>
      <c r="K88" s="182"/>
      <c r="L88" s="182"/>
      <c r="M88" s="182"/>
    </row>
    <row r="89" spans="10:13">
      <c r="J89" s="182"/>
      <c r="K89" s="182"/>
      <c r="L89" s="182"/>
      <c r="M89" s="182"/>
    </row>
    <row r="90" spans="10:13">
      <c r="J90" s="182"/>
      <c r="K90" s="182"/>
      <c r="L90" s="182"/>
      <c r="M90" s="182"/>
    </row>
    <row r="91" spans="10:13">
      <c r="J91" s="182"/>
      <c r="K91" s="182"/>
      <c r="L91" s="182"/>
      <c r="M91" s="182"/>
    </row>
    <row r="92" spans="10:13">
      <c r="J92" s="182"/>
      <c r="K92" s="182"/>
      <c r="L92" s="182"/>
      <c r="M92" s="182"/>
    </row>
    <row r="93" spans="10:13">
      <c r="J93" s="182"/>
      <c r="K93" s="182"/>
      <c r="L93" s="182"/>
      <c r="M93" s="182"/>
    </row>
    <row r="94" spans="10:13">
      <c r="J94" s="182"/>
      <c r="K94" s="182"/>
      <c r="L94" s="182"/>
      <c r="M94" s="182"/>
    </row>
    <row r="95" spans="10:13">
      <c r="J95" s="182"/>
      <c r="K95" s="182"/>
      <c r="L95" s="182"/>
      <c r="M95" s="182"/>
    </row>
    <row r="96" spans="10:13">
      <c r="J96" s="182"/>
      <c r="K96" s="182"/>
      <c r="L96" s="182"/>
      <c r="M96" s="182"/>
    </row>
    <row r="97" spans="10:13">
      <c r="J97" s="182"/>
      <c r="K97" s="182"/>
      <c r="L97" s="182"/>
      <c r="M97" s="182"/>
    </row>
    <row r="98" spans="10:13">
      <c r="J98" s="182"/>
      <c r="K98" s="182"/>
      <c r="L98" s="182"/>
      <c r="M98" s="182"/>
    </row>
    <row r="99" spans="10:13">
      <c r="J99" s="182"/>
      <c r="K99" s="182"/>
      <c r="L99" s="182"/>
      <c r="M99" s="182"/>
    </row>
    <row r="100" spans="10:13">
      <c r="J100" s="182"/>
      <c r="K100" s="182"/>
      <c r="L100" s="182"/>
      <c r="M100" s="182"/>
    </row>
    <row r="101" spans="10:13">
      <c r="J101" s="182"/>
      <c r="K101" s="182"/>
      <c r="L101" s="182"/>
      <c r="M101" s="182"/>
    </row>
    <row r="102" spans="10:13">
      <c r="J102" s="182"/>
      <c r="K102" s="182"/>
      <c r="L102" s="182"/>
      <c r="M102" s="182"/>
    </row>
    <row r="103" spans="10:13">
      <c r="J103" s="182"/>
      <c r="K103" s="182"/>
      <c r="L103" s="182"/>
      <c r="M103" s="182"/>
    </row>
    <row r="104" spans="10:13">
      <c r="J104" s="182"/>
      <c r="K104" s="182"/>
      <c r="L104" s="182"/>
      <c r="M104" s="182"/>
    </row>
    <row r="105" spans="10:13">
      <c r="J105" s="182"/>
      <c r="K105" s="182"/>
      <c r="L105" s="182"/>
      <c r="M105" s="182"/>
    </row>
    <row r="106" spans="10:13">
      <c r="J106" s="182"/>
      <c r="K106" s="182"/>
      <c r="L106" s="182"/>
      <c r="M106" s="182"/>
    </row>
    <row r="107" spans="10:13">
      <c r="J107" s="182"/>
      <c r="K107" s="182"/>
      <c r="L107" s="182"/>
      <c r="M107" s="182"/>
    </row>
    <row r="108" spans="10:13">
      <c r="J108" s="182"/>
      <c r="K108" s="182"/>
      <c r="L108" s="182"/>
      <c r="M108" s="182"/>
    </row>
    <row r="109" spans="10:13">
      <c r="J109" s="182"/>
      <c r="K109" s="182"/>
      <c r="L109" s="182"/>
      <c r="M109" s="182"/>
    </row>
    <row r="110" spans="10:13">
      <c r="J110" s="182"/>
      <c r="K110" s="182"/>
      <c r="L110" s="182"/>
      <c r="M110" s="182"/>
    </row>
    <row r="111" spans="10:13">
      <c r="J111" s="182"/>
      <c r="K111" s="182"/>
      <c r="L111" s="182"/>
      <c r="M111" s="182"/>
    </row>
    <row r="112" spans="10:13">
      <c r="J112" s="182"/>
      <c r="K112" s="182"/>
      <c r="L112" s="182"/>
      <c r="M112" s="182"/>
    </row>
    <row r="113" spans="10:13">
      <c r="J113" s="182"/>
      <c r="K113" s="182"/>
      <c r="L113" s="182"/>
      <c r="M113" s="182"/>
    </row>
    <row r="114" spans="10:13">
      <c r="J114" s="182"/>
      <c r="K114" s="182"/>
      <c r="L114" s="182"/>
      <c r="M114" s="182"/>
    </row>
    <row r="115" spans="10:13">
      <c r="J115" s="182"/>
      <c r="K115" s="182"/>
      <c r="L115" s="182"/>
      <c r="M115" s="182"/>
    </row>
    <row r="116" spans="10:13">
      <c r="J116" s="182"/>
      <c r="K116" s="182"/>
      <c r="L116" s="182"/>
      <c r="M116" s="182"/>
    </row>
    <row r="117" spans="10:13">
      <c r="J117" s="182"/>
      <c r="K117" s="182"/>
      <c r="L117" s="182"/>
      <c r="M117" s="182"/>
    </row>
    <row r="118" spans="10:13">
      <c r="J118" s="182"/>
      <c r="K118" s="182"/>
      <c r="L118" s="182"/>
      <c r="M118" s="182"/>
    </row>
    <row r="119" spans="10:13">
      <c r="J119" s="182"/>
      <c r="K119" s="182"/>
      <c r="L119" s="182"/>
      <c r="M119" s="182"/>
    </row>
    <row r="120" spans="10:13">
      <c r="J120" s="182"/>
      <c r="K120" s="182"/>
      <c r="L120" s="182"/>
      <c r="M120" s="182"/>
    </row>
    <row r="121" spans="10:13">
      <c r="J121" s="182"/>
      <c r="K121" s="182"/>
      <c r="L121" s="182"/>
      <c r="M121" s="182"/>
    </row>
    <row r="122" spans="10:13">
      <c r="J122" s="182"/>
      <c r="K122" s="182"/>
      <c r="L122" s="182"/>
      <c r="M122" s="182"/>
    </row>
    <row r="123" spans="10:13">
      <c r="J123" s="182"/>
      <c r="K123" s="182"/>
      <c r="L123" s="182"/>
      <c r="M123" s="182"/>
    </row>
    <row r="124" spans="10:13">
      <c r="J124" s="182"/>
      <c r="K124" s="182"/>
      <c r="L124" s="182"/>
      <c r="M124" s="182"/>
    </row>
    <row r="125" spans="10:13">
      <c r="J125" s="182"/>
      <c r="K125" s="182"/>
      <c r="L125" s="182"/>
      <c r="M125" s="182"/>
    </row>
    <row r="126" spans="10:13">
      <c r="J126" s="182"/>
      <c r="K126" s="182"/>
      <c r="L126" s="182"/>
      <c r="M126" s="182"/>
    </row>
    <row r="127" spans="10:13">
      <c r="J127" s="182"/>
      <c r="K127" s="182"/>
      <c r="L127" s="182"/>
      <c r="M127" s="182"/>
    </row>
    <row r="128" spans="10:13">
      <c r="J128" s="182"/>
      <c r="K128" s="182"/>
      <c r="L128" s="182"/>
      <c r="M128" s="182"/>
    </row>
    <row r="129" spans="10:13">
      <c r="J129" s="182"/>
      <c r="K129" s="182"/>
      <c r="L129" s="182"/>
      <c r="M129" s="182"/>
    </row>
    <row r="130" spans="10:13">
      <c r="J130" s="182"/>
      <c r="K130" s="182"/>
      <c r="L130" s="182"/>
      <c r="M130" s="182"/>
    </row>
    <row r="131" spans="10:13">
      <c r="J131" s="182"/>
      <c r="K131" s="182"/>
      <c r="L131" s="182"/>
      <c r="M131" s="182"/>
    </row>
    <row r="132" spans="10:13">
      <c r="J132" s="182"/>
      <c r="K132" s="182"/>
      <c r="L132" s="182"/>
      <c r="M132" s="182"/>
    </row>
    <row r="133" spans="10:13">
      <c r="J133" s="182"/>
      <c r="K133" s="182"/>
      <c r="L133" s="182"/>
      <c r="M133" s="182"/>
    </row>
    <row r="134" spans="10:13">
      <c r="J134" s="182"/>
      <c r="K134" s="182"/>
      <c r="L134" s="182"/>
      <c r="M134" s="182"/>
    </row>
    <row r="135" spans="10:13">
      <c r="J135" s="182"/>
      <c r="K135" s="182"/>
      <c r="L135" s="182"/>
      <c r="M135" s="182"/>
    </row>
    <row r="136" spans="10:13">
      <c r="J136" s="182"/>
      <c r="K136" s="182"/>
      <c r="L136" s="182"/>
      <c r="M136" s="182"/>
    </row>
    <row r="137" spans="10:13">
      <c r="J137" s="182"/>
      <c r="K137" s="182"/>
      <c r="L137" s="182"/>
      <c r="M137" s="182"/>
    </row>
    <row r="138" spans="10:13">
      <c r="J138" s="182"/>
      <c r="K138" s="182"/>
      <c r="L138" s="182"/>
      <c r="M138" s="182"/>
    </row>
    <row r="139" spans="10:13">
      <c r="J139" s="182"/>
      <c r="K139" s="182"/>
      <c r="L139" s="182"/>
      <c r="M139" s="182"/>
    </row>
    <row r="140" spans="10:13">
      <c r="J140" s="182"/>
      <c r="K140" s="182"/>
      <c r="L140" s="182"/>
      <c r="M140" s="182"/>
    </row>
    <row r="141" spans="10:13">
      <c r="J141" s="182"/>
      <c r="K141" s="182"/>
      <c r="L141" s="182"/>
      <c r="M141" s="182"/>
    </row>
    <row r="142" spans="10:13">
      <c r="J142" s="182"/>
      <c r="K142" s="182"/>
      <c r="L142" s="182"/>
      <c r="M142" s="182"/>
    </row>
    <row r="143" spans="10:13">
      <c r="J143" s="182"/>
      <c r="K143" s="182"/>
      <c r="L143" s="182"/>
      <c r="M143" s="182"/>
    </row>
    <row r="144" spans="10:13">
      <c r="J144" s="182"/>
      <c r="K144" s="182"/>
      <c r="L144" s="182"/>
      <c r="M144" s="182"/>
    </row>
    <row r="145" spans="10:13">
      <c r="J145" s="182"/>
      <c r="K145" s="182"/>
      <c r="L145" s="182"/>
      <c r="M145" s="182"/>
    </row>
    <row r="146" spans="10:13">
      <c r="J146" s="182"/>
      <c r="K146" s="182"/>
      <c r="L146" s="182"/>
      <c r="M146" s="182"/>
    </row>
    <row r="147" spans="10:13">
      <c r="J147" s="182"/>
      <c r="K147" s="182"/>
      <c r="L147" s="182"/>
      <c r="M147" s="182"/>
    </row>
    <row r="148" spans="10:13">
      <c r="J148" s="182"/>
      <c r="K148" s="182"/>
      <c r="L148" s="182"/>
      <c r="M148" s="182"/>
    </row>
    <row r="149" spans="10:13">
      <c r="J149" s="182"/>
      <c r="K149" s="182"/>
      <c r="L149" s="182"/>
      <c r="M149" s="182"/>
    </row>
    <row r="150" spans="10:13">
      <c r="J150" s="182"/>
      <c r="K150" s="182"/>
      <c r="L150" s="182"/>
      <c r="M150" s="182"/>
    </row>
    <row r="151" spans="10:13">
      <c r="J151" s="182"/>
      <c r="K151" s="182"/>
      <c r="L151" s="182"/>
      <c r="M151" s="182"/>
    </row>
    <row r="152" spans="10:13">
      <c r="J152" s="182"/>
      <c r="K152" s="182"/>
      <c r="L152" s="182"/>
      <c r="M152" s="182"/>
    </row>
    <row r="153" spans="10:13">
      <c r="J153" s="182"/>
      <c r="K153" s="182"/>
      <c r="L153" s="182"/>
      <c r="M153" s="182"/>
    </row>
    <row r="154" spans="10:13">
      <c r="J154" s="182"/>
      <c r="K154" s="182"/>
      <c r="L154" s="182"/>
      <c r="M154" s="182"/>
    </row>
    <row r="155" spans="10:13">
      <c r="J155" s="182"/>
      <c r="K155" s="182"/>
      <c r="L155" s="182"/>
      <c r="M155" s="182"/>
    </row>
    <row r="156" spans="10:13">
      <c r="J156" s="182"/>
      <c r="K156" s="182"/>
      <c r="L156" s="182"/>
      <c r="M156" s="182"/>
    </row>
    <row r="157" spans="10:13">
      <c r="J157" s="182"/>
      <c r="K157" s="182"/>
      <c r="L157" s="182"/>
      <c r="M157" s="182"/>
    </row>
    <row r="158" spans="10:13">
      <c r="J158" s="182"/>
      <c r="K158" s="182"/>
      <c r="L158" s="182"/>
      <c r="M158" s="182"/>
    </row>
    <row r="159" spans="10:13">
      <c r="J159" s="182"/>
      <c r="K159" s="182"/>
      <c r="L159" s="182"/>
      <c r="M159" s="182"/>
    </row>
    <row r="160" spans="10:13">
      <c r="J160" s="182"/>
      <c r="K160" s="182"/>
      <c r="L160" s="182"/>
      <c r="M160" s="182"/>
    </row>
    <row r="161" spans="10:13">
      <c r="J161" s="182"/>
      <c r="K161" s="182"/>
      <c r="L161" s="182"/>
      <c r="M161" s="182"/>
    </row>
    <row r="162" spans="10:13">
      <c r="J162" s="182"/>
      <c r="K162" s="182"/>
      <c r="L162" s="182"/>
      <c r="M162" s="182"/>
    </row>
    <row r="163" spans="10:13">
      <c r="J163" s="182"/>
      <c r="K163" s="182"/>
      <c r="L163" s="182"/>
      <c r="M163" s="182"/>
    </row>
    <row r="164" spans="10:13">
      <c r="J164" s="182"/>
      <c r="K164" s="182"/>
      <c r="L164" s="182"/>
      <c r="M164" s="182"/>
    </row>
    <row r="165" spans="10:13">
      <c r="J165" s="182"/>
      <c r="K165" s="182"/>
      <c r="L165" s="182"/>
      <c r="M165" s="182"/>
    </row>
    <row r="166" spans="10:13">
      <c r="J166" s="182"/>
      <c r="K166" s="182"/>
      <c r="L166" s="182"/>
      <c r="M166" s="182"/>
    </row>
    <row r="167" spans="10:13">
      <c r="J167" s="182"/>
      <c r="K167" s="182"/>
      <c r="L167" s="182"/>
      <c r="M167" s="182"/>
    </row>
    <row r="168" spans="10:13">
      <c r="J168" s="182"/>
      <c r="K168" s="182"/>
      <c r="L168" s="182"/>
      <c r="M168" s="182"/>
    </row>
    <row r="169" spans="10:13">
      <c r="J169" s="182"/>
      <c r="K169" s="182"/>
      <c r="L169" s="182"/>
      <c r="M169" s="182"/>
    </row>
    <row r="170" spans="10:13">
      <c r="J170" s="182"/>
      <c r="K170" s="182"/>
      <c r="L170" s="182"/>
      <c r="M170" s="182"/>
    </row>
    <row r="171" spans="10:13">
      <c r="J171" s="182"/>
      <c r="K171" s="182"/>
      <c r="L171" s="182"/>
      <c r="M171" s="182"/>
    </row>
    <row r="172" spans="10:13">
      <c r="J172" s="182"/>
      <c r="K172" s="182"/>
      <c r="L172" s="182"/>
      <c r="M172" s="182"/>
    </row>
    <row r="173" spans="10:13">
      <c r="J173" s="182"/>
      <c r="K173" s="182"/>
      <c r="L173" s="182"/>
      <c r="M173" s="182"/>
    </row>
    <row r="174" spans="10:13">
      <c r="J174" s="182"/>
      <c r="K174" s="182"/>
      <c r="L174" s="182"/>
      <c r="M174" s="182"/>
    </row>
    <row r="175" spans="10:13">
      <c r="J175" s="182"/>
      <c r="K175" s="182"/>
      <c r="L175" s="182"/>
      <c r="M175" s="182"/>
    </row>
    <row r="176" spans="10:13">
      <c r="J176" s="182"/>
      <c r="K176" s="182"/>
      <c r="L176" s="182"/>
      <c r="M176" s="182"/>
    </row>
    <row r="177" spans="10:13">
      <c r="J177" s="182"/>
      <c r="K177" s="182"/>
      <c r="L177" s="182"/>
      <c r="M177" s="182"/>
    </row>
    <row r="178" spans="10:13">
      <c r="J178" s="182"/>
      <c r="K178" s="182"/>
      <c r="L178" s="182"/>
      <c r="M178" s="182"/>
    </row>
    <row r="179" spans="10:13">
      <c r="J179" s="182"/>
      <c r="K179" s="182"/>
      <c r="L179" s="182"/>
      <c r="M179" s="182"/>
    </row>
    <row r="180" spans="10:13">
      <c r="J180" s="182"/>
      <c r="K180" s="182"/>
      <c r="L180" s="182"/>
      <c r="M180" s="182"/>
    </row>
    <row r="181" spans="10:13">
      <c r="J181" s="182"/>
      <c r="K181" s="182"/>
      <c r="L181" s="182"/>
      <c r="M181" s="182"/>
    </row>
    <row r="182" spans="10:13">
      <c r="J182" s="182"/>
      <c r="K182" s="182"/>
      <c r="L182" s="182"/>
      <c r="M182" s="182"/>
    </row>
    <row r="183" spans="10:13">
      <c r="J183" s="182"/>
      <c r="K183" s="182"/>
      <c r="L183" s="182"/>
      <c r="M183" s="182"/>
    </row>
    <row r="184" spans="10:13">
      <c r="J184" s="182"/>
      <c r="K184" s="182"/>
      <c r="L184" s="182"/>
      <c r="M184" s="182"/>
    </row>
    <row r="185" spans="10:13">
      <c r="J185" s="182"/>
      <c r="K185" s="182"/>
      <c r="L185" s="182"/>
      <c r="M185" s="182"/>
    </row>
    <row r="186" spans="10:13">
      <c r="J186" s="182"/>
      <c r="K186" s="182"/>
      <c r="L186" s="182"/>
      <c r="M186" s="182"/>
    </row>
    <row r="187" spans="10:13">
      <c r="J187" s="182"/>
      <c r="K187" s="182"/>
      <c r="L187" s="182"/>
      <c r="M187" s="182"/>
    </row>
    <row r="188" spans="10:13">
      <c r="J188" s="182"/>
      <c r="K188" s="182"/>
      <c r="L188" s="182"/>
      <c r="M188" s="182"/>
    </row>
    <row r="189" spans="10:13">
      <c r="J189" s="182"/>
      <c r="K189" s="182"/>
      <c r="L189" s="182"/>
      <c r="M189" s="182"/>
    </row>
    <row r="190" spans="10:13">
      <c r="J190" s="182"/>
      <c r="K190" s="182"/>
      <c r="L190" s="182"/>
      <c r="M190" s="182"/>
    </row>
    <row r="191" spans="10:13">
      <c r="J191" s="182"/>
      <c r="K191" s="182"/>
      <c r="L191" s="182"/>
      <c r="M191" s="182"/>
    </row>
    <row r="192" spans="10:13">
      <c r="J192" s="182"/>
      <c r="K192" s="182"/>
      <c r="L192" s="182"/>
      <c r="M192" s="182"/>
    </row>
    <row r="193" spans="10:13">
      <c r="J193" s="182"/>
      <c r="K193" s="182"/>
      <c r="L193" s="182"/>
      <c r="M193" s="182"/>
    </row>
    <row r="194" spans="10:13">
      <c r="J194" s="182"/>
      <c r="K194" s="182"/>
      <c r="L194" s="182"/>
      <c r="M194" s="182"/>
    </row>
    <row r="195" spans="10:13">
      <c r="J195" s="182"/>
      <c r="K195" s="182"/>
      <c r="L195" s="182"/>
      <c r="M195" s="182"/>
    </row>
    <row r="196" spans="10:13">
      <c r="J196" s="182"/>
      <c r="K196" s="182"/>
      <c r="L196" s="182"/>
      <c r="M196" s="182"/>
    </row>
    <row r="197" spans="10:13">
      <c r="J197" s="182"/>
      <c r="K197" s="182"/>
      <c r="L197" s="182"/>
      <c r="M197" s="182"/>
    </row>
    <row r="198" spans="10:13">
      <c r="J198" s="182"/>
      <c r="K198" s="182"/>
      <c r="L198" s="182"/>
      <c r="M198" s="182"/>
    </row>
    <row r="199" spans="10:13">
      <c r="J199" s="182"/>
      <c r="K199" s="182"/>
      <c r="L199" s="182"/>
      <c r="M199" s="182"/>
    </row>
    <row r="200" spans="10:13">
      <c r="J200" s="182"/>
      <c r="K200" s="182"/>
      <c r="L200" s="182"/>
      <c r="M200" s="182"/>
    </row>
    <row r="201" spans="10:13">
      <c r="J201" s="182"/>
      <c r="K201" s="182"/>
      <c r="L201" s="182"/>
      <c r="M201" s="182"/>
    </row>
    <row r="202" spans="10:13">
      <c r="J202" s="182"/>
      <c r="K202" s="182"/>
      <c r="L202" s="182"/>
      <c r="M202" s="182"/>
    </row>
    <row r="203" spans="10:13">
      <c r="J203" s="182"/>
      <c r="K203" s="182"/>
      <c r="L203" s="182"/>
      <c r="M203" s="182"/>
    </row>
    <row r="204" spans="10:13">
      <c r="J204" s="182"/>
      <c r="K204" s="182"/>
      <c r="L204" s="182"/>
      <c r="M204" s="182"/>
    </row>
    <row r="205" spans="10:13">
      <c r="J205" s="182"/>
      <c r="K205" s="182"/>
      <c r="L205" s="182"/>
      <c r="M205" s="182"/>
    </row>
    <row r="206" spans="10:13">
      <c r="J206" s="182"/>
      <c r="K206" s="182"/>
      <c r="L206" s="182"/>
      <c r="M206" s="182"/>
    </row>
    <row r="207" spans="10:13">
      <c r="J207" s="182"/>
      <c r="K207" s="182"/>
      <c r="L207" s="182"/>
      <c r="M207" s="182"/>
    </row>
    <row r="208" spans="10:13">
      <c r="J208" s="182"/>
      <c r="K208" s="182"/>
      <c r="L208" s="182"/>
      <c r="M208" s="182"/>
    </row>
    <row r="209" spans="10:13">
      <c r="J209" s="182"/>
      <c r="K209" s="182"/>
      <c r="L209" s="182"/>
      <c r="M209" s="182"/>
    </row>
    <row r="210" spans="10:13">
      <c r="J210" s="182"/>
      <c r="K210" s="182"/>
      <c r="L210" s="182"/>
      <c r="M210" s="182"/>
    </row>
    <row r="211" spans="10:13">
      <c r="J211" s="182"/>
      <c r="K211" s="182"/>
      <c r="L211" s="182"/>
      <c r="M211" s="182"/>
    </row>
    <row r="212" spans="10:13">
      <c r="J212" s="182"/>
      <c r="K212" s="182"/>
      <c r="L212" s="182"/>
      <c r="M212" s="182"/>
    </row>
    <row r="213" spans="10:13">
      <c r="J213" s="182"/>
      <c r="K213" s="182"/>
      <c r="L213" s="182"/>
      <c r="M213" s="182"/>
    </row>
    <row r="214" spans="10:13">
      <c r="J214" s="182"/>
      <c r="K214" s="182"/>
      <c r="L214" s="182"/>
      <c r="M214" s="182"/>
    </row>
    <row r="215" spans="10:13">
      <c r="J215" s="182"/>
      <c r="K215" s="182"/>
      <c r="L215" s="182"/>
      <c r="M215" s="182"/>
    </row>
    <row r="216" spans="10:13">
      <c r="J216" s="182"/>
      <c r="K216" s="182"/>
      <c r="L216" s="182"/>
      <c r="M216" s="182"/>
    </row>
    <row r="217" spans="10:13">
      <c r="J217" s="182"/>
      <c r="K217" s="182"/>
      <c r="L217" s="182"/>
      <c r="M217" s="182"/>
    </row>
    <row r="218" spans="10:13">
      <c r="J218" s="182"/>
      <c r="K218" s="182"/>
      <c r="L218" s="182"/>
      <c r="M218" s="182"/>
    </row>
    <row r="219" spans="10:13">
      <c r="J219" s="182"/>
      <c r="K219" s="182"/>
      <c r="L219" s="182"/>
      <c r="M219" s="182"/>
    </row>
    <row r="220" spans="10:13">
      <c r="J220" s="182"/>
      <c r="K220" s="182"/>
      <c r="L220" s="182"/>
      <c r="M220" s="182"/>
    </row>
    <row r="221" spans="10:13">
      <c r="J221" s="182"/>
      <c r="K221" s="182"/>
      <c r="L221" s="182"/>
      <c r="M221" s="182"/>
    </row>
    <row r="222" spans="10:13">
      <c r="J222" s="182"/>
      <c r="K222" s="182"/>
      <c r="L222" s="182"/>
      <c r="M222" s="182"/>
    </row>
    <row r="223" spans="10:13">
      <c r="J223" s="182"/>
      <c r="K223" s="182"/>
      <c r="L223" s="182"/>
      <c r="M223" s="182"/>
    </row>
    <row r="224" spans="10:13">
      <c r="J224" s="182"/>
      <c r="K224" s="182"/>
      <c r="L224" s="182"/>
      <c r="M224" s="182"/>
    </row>
    <row r="225" spans="10:13">
      <c r="J225" s="182"/>
      <c r="K225" s="182"/>
      <c r="L225" s="182"/>
      <c r="M225" s="182"/>
    </row>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6"/>
    <mergeCell ref="B17:B21"/>
    <mergeCell ref="C18:C19"/>
    <mergeCell ref="E4:E5"/>
    <mergeCell ref="N4:N5"/>
    <mergeCell ref="A4:B9"/>
    <mergeCell ref="C4:D5"/>
    <mergeCell ref="F4:G5"/>
    <mergeCell ref="H4:I5"/>
    <mergeCell ref="J4:K5"/>
    <mergeCell ref="L4:M5"/>
  </mergeCells>
  <pageMargins left="0.747916666666667" right="0.590277777777778" top="0.786805555555556"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topLeftCell="A11" workbookViewId="0">
      <selection activeCell="B24" sqref="B24:N24"/>
    </sheetView>
  </sheetViews>
  <sheetFormatPr defaultColWidth="8.73148148148148" defaultRowHeight="14.4"/>
  <cols>
    <col min="3" max="3" width="13.1851851851852" customWidth="1"/>
    <col min="14" max="14" width="14.6759259259259" customWidth="1"/>
  </cols>
  <sheetData>
    <row r="1" ht="25.8" spans="1:14">
      <c r="A1" s="151" t="s">
        <v>339</v>
      </c>
      <c r="B1" s="151"/>
      <c r="C1" s="151"/>
      <c r="D1" s="151"/>
      <c r="E1" s="151"/>
      <c r="F1" s="151"/>
      <c r="G1" s="151"/>
      <c r="H1" s="151"/>
      <c r="I1" s="151"/>
      <c r="J1" s="151"/>
      <c r="K1" s="151"/>
      <c r="L1" s="151"/>
      <c r="M1" s="151"/>
      <c r="N1" s="151"/>
    </row>
    <row r="2" spans="1:14">
      <c r="A2" s="4" t="s">
        <v>106</v>
      </c>
      <c r="B2" s="4"/>
      <c r="C2" s="4" t="s">
        <v>340</v>
      </c>
      <c r="D2" s="4"/>
      <c r="E2" s="4"/>
      <c r="F2" s="4"/>
      <c r="G2" s="4"/>
      <c r="H2" s="4"/>
      <c r="I2" s="4"/>
      <c r="J2" s="4"/>
      <c r="K2" s="4"/>
      <c r="L2" s="4"/>
      <c r="M2" s="4"/>
      <c r="N2" s="4"/>
    </row>
    <row r="3" spans="1:14">
      <c r="A3" s="4" t="s">
        <v>107</v>
      </c>
      <c r="B3" s="4"/>
      <c r="C3" s="4" t="s">
        <v>148</v>
      </c>
      <c r="D3" s="4"/>
      <c r="E3" s="4"/>
      <c r="F3" s="4"/>
      <c r="G3" s="4"/>
      <c r="H3" s="4" t="s">
        <v>149</v>
      </c>
      <c r="I3" s="4"/>
      <c r="J3" s="4" t="s">
        <v>7</v>
      </c>
      <c r="K3" s="4"/>
      <c r="L3" s="4"/>
      <c r="M3" s="4"/>
      <c r="N3" s="4"/>
    </row>
    <row r="4" spans="1:14">
      <c r="A4" s="4" t="s">
        <v>108</v>
      </c>
      <c r="B4" s="4"/>
      <c r="C4" s="4"/>
      <c r="D4" s="4"/>
      <c r="E4" s="4" t="s">
        <v>9</v>
      </c>
      <c r="F4" s="4" t="s">
        <v>150</v>
      </c>
      <c r="G4" s="4"/>
      <c r="H4" s="4" t="s">
        <v>151</v>
      </c>
      <c r="I4" s="4"/>
      <c r="J4" s="4" t="s">
        <v>13</v>
      </c>
      <c r="K4" s="4"/>
      <c r="L4" s="4" t="s">
        <v>152</v>
      </c>
      <c r="M4" s="4"/>
      <c r="N4" s="4" t="s">
        <v>14</v>
      </c>
    </row>
    <row r="5" spans="1:14">
      <c r="A5" s="4"/>
      <c r="B5" s="4"/>
      <c r="C5" s="4"/>
      <c r="D5" s="4"/>
      <c r="E5" s="4"/>
      <c r="F5" s="4"/>
      <c r="G5" s="4"/>
      <c r="H5" s="4"/>
      <c r="I5" s="4"/>
      <c r="J5" s="4"/>
      <c r="K5" s="4"/>
      <c r="L5" s="4"/>
      <c r="M5" s="4"/>
      <c r="N5" s="4"/>
    </row>
    <row r="6" spans="1:14">
      <c r="A6" s="4"/>
      <c r="B6" s="4"/>
      <c r="C6" s="152" t="s">
        <v>153</v>
      </c>
      <c r="D6" s="152"/>
      <c r="E6" s="4">
        <v>110.62</v>
      </c>
      <c r="F6" s="106">
        <v>110.62</v>
      </c>
      <c r="G6" s="107"/>
      <c r="H6" s="106">
        <v>110.62</v>
      </c>
      <c r="I6" s="107"/>
      <c r="J6" s="4">
        <v>10</v>
      </c>
      <c r="K6" s="4"/>
      <c r="L6" s="118">
        <v>1</v>
      </c>
      <c r="M6" s="4"/>
      <c r="N6" s="4">
        <v>10</v>
      </c>
    </row>
    <row r="7" spans="1:14">
      <c r="A7" s="4"/>
      <c r="B7" s="4"/>
      <c r="C7" s="4" t="s">
        <v>154</v>
      </c>
      <c r="D7" s="4"/>
      <c r="E7" s="4">
        <v>110.62</v>
      </c>
      <c r="F7" s="106">
        <v>110.62</v>
      </c>
      <c r="G7" s="107"/>
      <c r="H7" s="106">
        <v>110.62</v>
      </c>
      <c r="I7" s="107"/>
      <c r="J7" s="4" t="s">
        <v>17</v>
      </c>
      <c r="K7" s="4"/>
      <c r="L7" s="118">
        <v>1</v>
      </c>
      <c r="M7" s="4"/>
      <c r="N7" s="4" t="s">
        <v>17</v>
      </c>
    </row>
    <row r="8" spans="1:14">
      <c r="A8" s="4"/>
      <c r="B8" s="4"/>
      <c r="C8" s="4" t="s">
        <v>155</v>
      </c>
      <c r="D8" s="4"/>
      <c r="E8" s="4"/>
      <c r="F8" s="106"/>
      <c r="G8" s="107"/>
      <c r="H8" s="106"/>
      <c r="I8" s="107"/>
      <c r="J8" s="4" t="s">
        <v>17</v>
      </c>
      <c r="K8" s="4"/>
      <c r="L8" s="118"/>
      <c r="M8" s="4"/>
      <c r="N8" s="4" t="s">
        <v>17</v>
      </c>
    </row>
    <row r="9" spans="1:14">
      <c r="A9" s="4"/>
      <c r="B9" s="4"/>
      <c r="C9" s="4" t="s">
        <v>116</v>
      </c>
      <c r="D9" s="4"/>
      <c r="E9" s="4"/>
      <c r="F9" s="4"/>
      <c r="G9" s="4"/>
      <c r="H9" s="4"/>
      <c r="I9" s="4"/>
      <c r="J9" s="4" t="s">
        <v>17</v>
      </c>
      <c r="K9" s="4"/>
      <c r="L9" s="4"/>
      <c r="M9" s="4"/>
      <c r="N9" s="4" t="s">
        <v>17</v>
      </c>
    </row>
    <row r="10" spans="1:14">
      <c r="A10" s="4" t="s">
        <v>156</v>
      </c>
      <c r="B10" s="4" t="s">
        <v>20</v>
      </c>
      <c r="C10" s="4"/>
      <c r="D10" s="4"/>
      <c r="E10" s="4"/>
      <c r="F10" s="4"/>
      <c r="G10" s="4"/>
      <c r="H10" s="4" t="s">
        <v>157</v>
      </c>
      <c r="I10" s="4"/>
      <c r="J10" s="4"/>
      <c r="K10" s="4"/>
      <c r="L10" s="4"/>
      <c r="M10" s="4"/>
      <c r="N10" s="4"/>
    </row>
    <row r="11" ht="103" customHeight="1" spans="1:14">
      <c r="A11" s="4"/>
      <c r="B11" s="153" t="s">
        <v>341</v>
      </c>
      <c r="C11" s="154"/>
      <c r="D11" s="154"/>
      <c r="E11" s="154"/>
      <c r="F11" s="154"/>
      <c r="G11" s="155"/>
      <c r="H11" s="153" t="s">
        <v>342</v>
      </c>
      <c r="I11" s="154"/>
      <c r="J11" s="154"/>
      <c r="K11" s="154"/>
      <c r="L11" s="154"/>
      <c r="M11" s="154"/>
      <c r="N11" s="155"/>
    </row>
    <row r="12" ht="21.6" spans="1:14">
      <c r="A12" s="156" t="s">
        <v>160</v>
      </c>
      <c r="B12" s="12" t="s">
        <v>35</v>
      </c>
      <c r="C12" s="12" t="s">
        <v>36</v>
      </c>
      <c r="D12" s="12" t="s">
        <v>37</v>
      </c>
      <c r="E12" s="12"/>
      <c r="F12" s="12"/>
      <c r="G12" s="12" t="s">
        <v>38</v>
      </c>
      <c r="H12" s="12" t="s">
        <v>39</v>
      </c>
      <c r="I12" s="12" t="s">
        <v>13</v>
      </c>
      <c r="J12" s="12"/>
      <c r="K12" s="12" t="s">
        <v>14</v>
      </c>
      <c r="L12" s="12"/>
      <c r="M12" s="12" t="s">
        <v>40</v>
      </c>
      <c r="N12" s="12"/>
    </row>
    <row r="13" spans="1:14">
      <c r="A13" s="156"/>
      <c r="B13" s="157" t="s">
        <v>161</v>
      </c>
      <c r="C13" s="12" t="s">
        <v>162</v>
      </c>
      <c r="D13" s="158" t="s">
        <v>343</v>
      </c>
      <c r="E13" s="159"/>
      <c r="F13" s="160"/>
      <c r="G13" s="161" t="s">
        <v>344</v>
      </c>
      <c r="H13" s="161" t="s">
        <v>345</v>
      </c>
      <c r="I13" s="178">
        <v>10</v>
      </c>
      <c r="J13" s="179"/>
      <c r="K13" s="178">
        <v>10</v>
      </c>
      <c r="L13" s="179"/>
      <c r="M13" s="12"/>
      <c r="N13" s="12"/>
    </row>
    <row r="14" spans="1:14">
      <c r="A14" s="156"/>
      <c r="B14" s="162"/>
      <c r="C14" s="12"/>
      <c r="D14" s="158" t="s">
        <v>210</v>
      </c>
      <c r="E14" s="159"/>
      <c r="F14" s="160"/>
      <c r="G14" s="161" t="s">
        <v>344</v>
      </c>
      <c r="H14" s="161" t="s">
        <v>345</v>
      </c>
      <c r="I14" s="178">
        <v>10</v>
      </c>
      <c r="J14" s="179"/>
      <c r="K14" s="178">
        <v>10</v>
      </c>
      <c r="L14" s="179"/>
      <c r="M14" s="12"/>
      <c r="N14" s="12"/>
    </row>
    <row r="15" spans="1:14">
      <c r="A15" s="156"/>
      <c r="B15" s="162"/>
      <c r="C15" s="12" t="s">
        <v>168</v>
      </c>
      <c r="D15" s="163" t="s">
        <v>221</v>
      </c>
      <c r="E15" s="164"/>
      <c r="F15" s="165"/>
      <c r="G15" s="12" t="s">
        <v>222</v>
      </c>
      <c r="H15" s="161" t="s">
        <v>345</v>
      </c>
      <c r="I15" s="12">
        <v>10</v>
      </c>
      <c r="J15" s="12"/>
      <c r="K15" s="12">
        <v>10</v>
      </c>
      <c r="L15" s="12"/>
      <c r="M15" s="12"/>
      <c r="N15" s="12"/>
    </row>
    <row r="16" spans="1:14">
      <c r="A16" s="156"/>
      <c r="B16" s="162"/>
      <c r="C16" s="12" t="s">
        <v>177</v>
      </c>
      <c r="D16" s="166" t="s">
        <v>346</v>
      </c>
      <c r="E16" s="166"/>
      <c r="F16" s="166"/>
      <c r="G16" s="161" t="s">
        <v>344</v>
      </c>
      <c r="H16" s="161" t="s">
        <v>345</v>
      </c>
      <c r="I16" s="12">
        <v>10</v>
      </c>
      <c r="J16" s="12"/>
      <c r="K16" s="12">
        <v>10</v>
      </c>
      <c r="L16" s="12"/>
      <c r="M16" s="12"/>
      <c r="N16" s="12"/>
    </row>
    <row r="17" spans="1:14">
      <c r="A17" s="156"/>
      <c r="B17" s="162"/>
      <c r="C17" s="12" t="s">
        <v>181</v>
      </c>
      <c r="D17" s="167" t="s">
        <v>242</v>
      </c>
      <c r="E17" s="167"/>
      <c r="F17" s="167"/>
      <c r="G17" s="12">
        <v>10</v>
      </c>
      <c r="H17" s="12">
        <v>10</v>
      </c>
      <c r="I17" s="12">
        <v>10</v>
      </c>
      <c r="J17" s="12"/>
      <c r="K17" s="12">
        <v>10</v>
      </c>
      <c r="L17" s="12"/>
      <c r="M17" s="12"/>
      <c r="N17" s="12"/>
    </row>
    <row r="18" spans="1:14">
      <c r="A18" s="156"/>
      <c r="B18" s="12" t="s">
        <v>187</v>
      </c>
      <c r="C18" s="12" t="s">
        <v>73</v>
      </c>
      <c r="D18" s="166" t="s">
        <v>347</v>
      </c>
      <c r="E18" s="166"/>
      <c r="F18" s="166"/>
      <c r="G18" s="161" t="s">
        <v>344</v>
      </c>
      <c r="H18" s="168">
        <v>1</v>
      </c>
      <c r="I18" s="12">
        <v>5</v>
      </c>
      <c r="J18" s="12"/>
      <c r="K18" s="12">
        <v>5</v>
      </c>
      <c r="L18" s="12"/>
      <c r="M18" s="12"/>
      <c r="N18" s="12"/>
    </row>
    <row r="19" spans="1:14">
      <c r="A19" s="156"/>
      <c r="B19" s="12"/>
      <c r="C19" s="12" t="s">
        <v>75</v>
      </c>
      <c r="D19" s="169" t="s">
        <v>348</v>
      </c>
      <c r="E19" s="170"/>
      <c r="F19" s="171"/>
      <c r="G19" s="12" t="s">
        <v>74</v>
      </c>
      <c r="H19" s="12" t="s">
        <v>74</v>
      </c>
      <c r="I19" s="12">
        <v>10</v>
      </c>
      <c r="J19" s="12"/>
      <c r="K19" s="12">
        <v>10</v>
      </c>
      <c r="L19" s="12"/>
      <c r="M19" s="12"/>
      <c r="N19" s="12"/>
    </row>
    <row r="20" spans="1:14">
      <c r="A20" s="156"/>
      <c r="B20" s="12"/>
      <c r="C20" s="12" t="s">
        <v>76</v>
      </c>
      <c r="D20" s="172" t="s">
        <v>349</v>
      </c>
      <c r="E20" s="172"/>
      <c r="F20" s="172"/>
      <c r="G20" s="161" t="s">
        <v>350</v>
      </c>
      <c r="H20" s="161" t="s">
        <v>350</v>
      </c>
      <c r="I20" s="178">
        <v>10</v>
      </c>
      <c r="J20" s="179"/>
      <c r="K20" s="178">
        <v>10</v>
      </c>
      <c r="L20" s="179"/>
      <c r="M20" s="12"/>
      <c r="N20" s="12"/>
    </row>
    <row r="21" spans="1:14">
      <c r="A21" s="156"/>
      <c r="B21" s="12"/>
      <c r="C21" s="12" t="s">
        <v>196</v>
      </c>
      <c r="D21" s="172" t="s">
        <v>351</v>
      </c>
      <c r="E21" s="172"/>
      <c r="F21" s="172"/>
      <c r="G21" s="161" t="s">
        <v>52</v>
      </c>
      <c r="H21" s="161" t="s">
        <v>52</v>
      </c>
      <c r="I21" s="178">
        <v>5</v>
      </c>
      <c r="J21" s="179"/>
      <c r="K21" s="178">
        <v>5</v>
      </c>
      <c r="L21" s="179"/>
      <c r="M21" s="12"/>
      <c r="N21" s="12"/>
    </row>
    <row r="22" ht="21.6" spans="1:14">
      <c r="A22" s="156"/>
      <c r="B22" s="12" t="s">
        <v>199</v>
      </c>
      <c r="C22" s="12" t="s">
        <v>200</v>
      </c>
      <c r="D22" s="91" t="s">
        <v>251</v>
      </c>
      <c r="E22" s="91"/>
      <c r="F22" s="91"/>
      <c r="G22" s="173" t="s">
        <v>46</v>
      </c>
      <c r="H22" s="168">
        <v>0.95</v>
      </c>
      <c r="I22" s="12">
        <v>10</v>
      </c>
      <c r="J22" s="12"/>
      <c r="K22" s="12">
        <v>10</v>
      </c>
      <c r="L22" s="12"/>
      <c r="M22" s="12"/>
      <c r="N22" s="12"/>
    </row>
    <row r="23" spans="1:14">
      <c r="A23" s="174" t="s">
        <v>202</v>
      </c>
      <c r="B23" s="174"/>
      <c r="C23" s="174"/>
      <c r="D23" s="174"/>
      <c r="E23" s="174"/>
      <c r="F23" s="174"/>
      <c r="G23" s="174"/>
      <c r="H23" s="174"/>
      <c r="I23" s="174">
        <v>100</v>
      </c>
      <c r="J23" s="174"/>
      <c r="K23" s="174">
        <v>100</v>
      </c>
      <c r="L23" s="174"/>
      <c r="M23" s="180"/>
      <c r="N23" s="180"/>
    </row>
    <row r="24" spans="1:14">
      <c r="A24" s="175" t="s">
        <v>252</v>
      </c>
      <c r="B24" s="176" t="s">
        <v>253</v>
      </c>
      <c r="C24" s="177"/>
      <c r="D24" s="177"/>
      <c r="E24" s="177"/>
      <c r="F24" s="177"/>
      <c r="G24" s="177"/>
      <c r="H24" s="177"/>
      <c r="I24" s="177"/>
      <c r="J24" s="177"/>
      <c r="K24" s="177"/>
      <c r="L24" s="177"/>
      <c r="M24" s="177"/>
      <c r="N24" s="181"/>
    </row>
    <row r="25" spans="1:14">
      <c r="A25" s="17" t="s">
        <v>203</v>
      </c>
      <c r="B25" s="17"/>
      <c r="C25" s="17"/>
      <c r="D25" s="17"/>
      <c r="E25" s="17"/>
      <c r="F25" s="17"/>
      <c r="G25" s="17"/>
      <c r="H25" s="17"/>
      <c r="I25" s="17"/>
      <c r="J25" s="17"/>
      <c r="K25" s="17"/>
      <c r="L25" s="17"/>
      <c r="M25" s="17"/>
      <c r="N25" s="17"/>
    </row>
    <row r="26" spans="1:14">
      <c r="A26" s="17" t="s">
        <v>204</v>
      </c>
      <c r="B26" s="17"/>
      <c r="C26" s="17"/>
      <c r="D26" s="17"/>
      <c r="E26" s="17"/>
      <c r="F26" s="17"/>
      <c r="G26" s="17"/>
      <c r="H26" s="17"/>
      <c r="I26" s="17"/>
      <c r="J26" s="17"/>
      <c r="K26" s="17"/>
      <c r="L26" s="17"/>
      <c r="M26" s="17"/>
      <c r="N26" s="17"/>
    </row>
    <row r="27" spans="1:14">
      <c r="A27" s="17" t="s">
        <v>205</v>
      </c>
      <c r="B27" s="17"/>
      <c r="C27" s="17"/>
      <c r="D27" s="17"/>
      <c r="E27" s="17"/>
      <c r="F27" s="17"/>
      <c r="G27" s="17"/>
      <c r="H27" s="17"/>
      <c r="I27" s="17"/>
      <c r="J27" s="17"/>
      <c r="K27" s="17"/>
      <c r="L27" s="17"/>
      <c r="M27" s="17"/>
      <c r="N27" s="17"/>
    </row>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7"/>
    <mergeCell ref="B18:B21"/>
    <mergeCell ref="C13:C14"/>
    <mergeCell ref="E4:E5"/>
    <mergeCell ref="N4:N5"/>
    <mergeCell ref="A4:B9"/>
    <mergeCell ref="C4:D5"/>
    <mergeCell ref="F4:G5"/>
    <mergeCell ref="H4:I5"/>
    <mergeCell ref="J4:K5"/>
    <mergeCell ref="L4:M5"/>
  </mergeCells>
  <pageMargins left="0.75" right="0.75" top="0.550694444444444" bottom="0.66875" header="0.354166666666667"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topLeftCell="A14" workbookViewId="0">
      <selection activeCell="A43" sqref="A43"/>
    </sheetView>
  </sheetViews>
  <sheetFormatPr defaultColWidth="8.73148148148148" defaultRowHeight="14.4"/>
  <cols>
    <col min="1" max="1" width="11" customWidth="1"/>
    <col min="2" max="2" width="12.4444444444444" customWidth="1"/>
    <col min="3" max="3" width="14" customWidth="1"/>
    <col min="4" max="4" width="12.1111111111111" customWidth="1"/>
    <col min="6" max="6" width="5.33333333333333" customWidth="1"/>
    <col min="7" max="7" width="12.5555555555556" customWidth="1"/>
    <col min="8" max="8" width="11.1111111111111" customWidth="1"/>
    <col min="9" max="9" width="6.18518518518519" customWidth="1"/>
    <col min="10" max="10" width="5.33333333333333" customWidth="1"/>
    <col min="11" max="11" width="6.77777777777778" customWidth="1"/>
    <col min="12" max="12" width="5.5462962962963" customWidth="1"/>
    <col min="13" max="13" width="2.90740740740741" customWidth="1"/>
    <col min="14" max="14" width="11" customWidth="1"/>
  </cols>
  <sheetData>
    <row r="1" ht="25.8" spans="1:14">
      <c r="A1" s="56" t="s">
        <v>146</v>
      </c>
      <c r="B1" s="56"/>
      <c r="C1" s="56"/>
      <c r="D1" s="56"/>
      <c r="E1" s="56"/>
      <c r="F1" s="56"/>
      <c r="G1" s="56"/>
      <c r="H1" s="56"/>
      <c r="I1" s="56"/>
      <c r="J1" s="56"/>
      <c r="K1" s="56"/>
      <c r="L1" s="56"/>
      <c r="M1" s="56"/>
      <c r="N1" s="56"/>
    </row>
    <row r="2" spans="1:14">
      <c r="A2" s="126" t="s">
        <v>106</v>
      </c>
      <c r="B2" s="126"/>
      <c r="C2" s="126" t="s">
        <v>352</v>
      </c>
      <c r="D2" s="126"/>
      <c r="E2" s="126"/>
      <c r="F2" s="126"/>
      <c r="G2" s="126"/>
      <c r="H2" s="126"/>
      <c r="I2" s="126"/>
      <c r="J2" s="126"/>
      <c r="K2" s="126"/>
      <c r="L2" s="126"/>
      <c r="M2" s="126"/>
      <c r="N2" s="126"/>
    </row>
    <row r="3" spans="1:14">
      <c r="A3" s="126" t="s">
        <v>107</v>
      </c>
      <c r="B3" s="126"/>
      <c r="C3" s="126" t="s">
        <v>148</v>
      </c>
      <c r="D3" s="126"/>
      <c r="E3" s="126"/>
      <c r="F3" s="126"/>
      <c r="G3" s="126"/>
      <c r="H3" s="126" t="s">
        <v>149</v>
      </c>
      <c r="I3" s="126"/>
      <c r="J3" s="126" t="s">
        <v>7</v>
      </c>
      <c r="K3" s="126"/>
      <c r="L3" s="126"/>
      <c r="M3" s="126"/>
      <c r="N3" s="126"/>
    </row>
    <row r="4" ht="21.6" spans="1:14">
      <c r="A4" s="126" t="s">
        <v>108</v>
      </c>
      <c r="B4" s="126"/>
      <c r="C4" s="126"/>
      <c r="D4" s="126"/>
      <c r="E4" s="127" t="s">
        <v>9</v>
      </c>
      <c r="F4" s="126" t="s">
        <v>150</v>
      </c>
      <c r="G4" s="126"/>
      <c r="H4" s="126" t="s">
        <v>151</v>
      </c>
      <c r="I4" s="126"/>
      <c r="J4" s="126" t="s">
        <v>13</v>
      </c>
      <c r="K4" s="126"/>
      <c r="L4" s="126" t="s">
        <v>152</v>
      </c>
      <c r="M4" s="126"/>
      <c r="N4" s="127" t="s">
        <v>14</v>
      </c>
    </row>
    <row r="5" spans="1:14">
      <c r="A5" s="126"/>
      <c r="B5" s="126"/>
      <c r="C5" s="128" t="s">
        <v>153</v>
      </c>
      <c r="D5" s="128"/>
      <c r="E5" s="129">
        <v>1.5</v>
      </c>
      <c r="F5" s="129">
        <v>1.5</v>
      </c>
      <c r="G5" s="129"/>
      <c r="H5" s="129">
        <v>1.5</v>
      </c>
      <c r="I5" s="129"/>
      <c r="J5" s="129">
        <v>10</v>
      </c>
      <c r="K5" s="129"/>
      <c r="L5" s="118">
        <v>1</v>
      </c>
      <c r="M5" s="4"/>
      <c r="N5" s="129">
        <v>10</v>
      </c>
    </row>
    <row r="6" spans="1:14">
      <c r="A6" s="126"/>
      <c r="B6" s="126"/>
      <c r="C6" s="126" t="s">
        <v>154</v>
      </c>
      <c r="D6" s="126"/>
      <c r="E6" s="129">
        <v>1.5</v>
      </c>
      <c r="F6" s="129">
        <v>1.5</v>
      </c>
      <c r="G6" s="129"/>
      <c r="H6" s="129">
        <v>1.5</v>
      </c>
      <c r="I6" s="129"/>
      <c r="J6" s="126" t="s">
        <v>17</v>
      </c>
      <c r="K6" s="126"/>
      <c r="L6" s="118">
        <v>1</v>
      </c>
      <c r="M6" s="4"/>
      <c r="N6" s="126" t="s">
        <v>17</v>
      </c>
    </row>
    <row r="7" spans="1:14">
      <c r="A7" s="126"/>
      <c r="B7" s="126"/>
      <c r="C7" s="126" t="s">
        <v>155</v>
      </c>
      <c r="D7" s="126"/>
      <c r="E7" s="129"/>
      <c r="F7" s="129"/>
      <c r="G7" s="129"/>
      <c r="H7" s="129"/>
      <c r="I7" s="129"/>
      <c r="J7" s="126" t="s">
        <v>17</v>
      </c>
      <c r="K7" s="126"/>
      <c r="L7" s="126"/>
      <c r="M7" s="126"/>
      <c r="N7" s="126" t="s">
        <v>17</v>
      </c>
    </row>
    <row r="8" spans="1:14">
      <c r="A8" s="126"/>
      <c r="B8" s="126"/>
      <c r="C8" s="126" t="s">
        <v>116</v>
      </c>
      <c r="D8" s="126"/>
      <c r="E8" s="126"/>
      <c r="F8" s="126"/>
      <c r="G8" s="126"/>
      <c r="H8" s="126"/>
      <c r="I8" s="126"/>
      <c r="J8" s="126" t="s">
        <v>17</v>
      </c>
      <c r="K8" s="126"/>
      <c r="L8" s="126"/>
      <c r="M8" s="126"/>
      <c r="N8" s="126" t="s">
        <v>17</v>
      </c>
    </row>
    <row r="9" spans="1:14">
      <c r="A9" s="126" t="s">
        <v>156</v>
      </c>
      <c r="B9" s="126" t="s">
        <v>20</v>
      </c>
      <c r="C9" s="126"/>
      <c r="D9" s="126"/>
      <c r="E9" s="126"/>
      <c r="F9" s="126"/>
      <c r="G9" s="126"/>
      <c r="H9" s="126" t="s">
        <v>157</v>
      </c>
      <c r="I9" s="126"/>
      <c r="J9" s="126"/>
      <c r="K9" s="126"/>
      <c r="L9" s="126"/>
      <c r="M9" s="126"/>
      <c r="N9" s="126"/>
    </row>
    <row r="10" ht="54" customHeight="1" spans="1:14">
      <c r="A10" s="126"/>
      <c r="B10" s="130" t="s">
        <v>353</v>
      </c>
      <c r="C10" s="131"/>
      <c r="D10" s="131"/>
      <c r="E10" s="131"/>
      <c r="F10" s="131"/>
      <c r="G10" s="132"/>
      <c r="H10" s="130" t="s">
        <v>353</v>
      </c>
      <c r="I10" s="131"/>
      <c r="J10" s="131"/>
      <c r="K10" s="131"/>
      <c r="L10" s="131"/>
      <c r="M10" s="131"/>
      <c r="N10" s="132"/>
    </row>
    <row r="11" ht="19" customHeight="1" spans="1:14">
      <c r="A11" s="133" t="s">
        <v>160</v>
      </c>
      <c r="B11" s="134" t="s">
        <v>35</v>
      </c>
      <c r="C11" s="134" t="s">
        <v>36</v>
      </c>
      <c r="D11" s="134" t="s">
        <v>37</v>
      </c>
      <c r="E11" s="134"/>
      <c r="F11" s="134"/>
      <c r="G11" s="134" t="s">
        <v>38</v>
      </c>
      <c r="H11" s="134" t="s">
        <v>39</v>
      </c>
      <c r="I11" s="134" t="s">
        <v>13</v>
      </c>
      <c r="J11" s="134"/>
      <c r="K11" s="134" t="s">
        <v>14</v>
      </c>
      <c r="L11" s="134"/>
      <c r="M11" s="134" t="s">
        <v>40</v>
      </c>
      <c r="N11" s="134"/>
    </row>
    <row r="12" spans="1:14">
      <c r="A12" s="133"/>
      <c r="B12" s="134" t="s">
        <v>161</v>
      </c>
      <c r="C12" s="134" t="s">
        <v>162</v>
      </c>
      <c r="D12" s="135" t="s">
        <v>354</v>
      </c>
      <c r="E12" s="135"/>
      <c r="F12" s="135"/>
      <c r="G12" s="136">
        <v>8</v>
      </c>
      <c r="H12" s="136">
        <v>8</v>
      </c>
      <c r="I12" s="136">
        <v>3</v>
      </c>
      <c r="J12" s="136"/>
      <c r="K12" s="136">
        <v>3</v>
      </c>
      <c r="L12" s="136"/>
      <c r="M12" s="134"/>
      <c r="N12" s="134"/>
    </row>
    <row r="13" spans="1:14">
      <c r="A13" s="133"/>
      <c r="B13" s="134"/>
      <c r="C13" s="134"/>
      <c r="D13" s="135" t="s">
        <v>355</v>
      </c>
      <c r="E13" s="135"/>
      <c r="F13" s="135"/>
      <c r="G13" s="136">
        <v>2</v>
      </c>
      <c r="H13" s="136">
        <v>2</v>
      </c>
      <c r="I13" s="136">
        <v>3</v>
      </c>
      <c r="J13" s="136"/>
      <c r="K13" s="136">
        <v>3</v>
      </c>
      <c r="L13" s="136"/>
      <c r="M13" s="134"/>
      <c r="N13" s="134"/>
    </row>
    <row r="14" spans="1:14">
      <c r="A14" s="133"/>
      <c r="B14" s="134"/>
      <c r="C14" s="134"/>
      <c r="D14" s="137" t="s">
        <v>298</v>
      </c>
      <c r="E14" s="138"/>
      <c r="F14" s="139"/>
      <c r="G14" s="136">
        <v>1</v>
      </c>
      <c r="H14" s="136">
        <v>1</v>
      </c>
      <c r="I14" s="145">
        <v>4</v>
      </c>
      <c r="J14" s="146"/>
      <c r="K14" s="145">
        <v>4</v>
      </c>
      <c r="L14" s="146"/>
      <c r="M14" s="147"/>
      <c r="N14" s="148"/>
    </row>
    <row r="15" spans="1:14">
      <c r="A15" s="133"/>
      <c r="B15" s="134"/>
      <c r="C15" s="134"/>
      <c r="D15" s="137" t="s">
        <v>356</v>
      </c>
      <c r="E15" s="138"/>
      <c r="F15" s="139"/>
      <c r="G15" s="134" t="s">
        <v>357</v>
      </c>
      <c r="H15" s="134" t="s">
        <v>357</v>
      </c>
      <c r="I15" s="147">
        <v>4</v>
      </c>
      <c r="J15" s="148"/>
      <c r="K15" s="147">
        <v>4</v>
      </c>
      <c r="L15" s="148"/>
      <c r="M15" s="147"/>
      <c r="N15" s="148"/>
    </row>
    <row r="16" ht="20" customHeight="1" spans="1:14">
      <c r="A16" s="133"/>
      <c r="B16" s="134"/>
      <c r="C16" s="134"/>
      <c r="D16" s="137" t="s">
        <v>358</v>
      </c>
      <c r="E16" s="138"/>
      <c r="F16" s="139"/>
      <c r="G16" s="134"/>
      <c r="H16" s="134"/>
      <c r="I16" s="147"/>
      <c r="J16" s="148"/>
      <c r="K16" s="147"/>
      <c r="L16" s="148"/>
      <c r="M16" s="147"/>
      <c r="N16" s="148"/>
    </row>
    <row r="17" spans="1:14">
      <c r="A17" s="133"/>
      <c r="B17" s="134"/>
      <c r="C17" s="134"/>
      <c r="D17" s="137" t="s">
        <v>359</v>
      </c>
      <c r="E17" s="138"/>
      <c r="F17" s="139"/>
      <c r="G17" s="134"/>
      <c r="H17" s="134"/>
      <c r="I17" s="147"/>
      <c r="J17" s="148"/>
      <c r="K17" s="147"/>
      <c r="L17" s="148"/>
      <c r="M17" s="147"/>
      <c r="N17" s="148"/>
    </row>
    <row r="18" ht="19" customHeight="1" spans="1:14">
      <c r="A18" s="133"/>
      <c r="B18" s="134"/>
      <c r="C18" s="134"/>
      <c r="D18" s="135" t="s">
        <v>360</v>
      </c>
      <c r="E18" s="135"/>
      <c r="F18" s="135"/>
      <c r="G18" s="136" t="s">
        <v>357</v>
      </c>
      <c r="H18" s="136" t="s">
        <v>357</v>
      </c>
      <c r="I18" s="136">
        <v>5</v>
      </c>
      <c r="J18" s="136"/>
      <c r="K18" s="136">
        <v>5</v>
      </c>
      <c r="L18" s="136"/>
      <c r="M18" s="136"/>
      <c r="N18" s="136"/>
    </row>
    <row r="19" spans="1:14">
      <c r="A19" s="133"/>
      <c r="B19" s="134"/>
      <c r="C19" s="134" t="s">
        <v>168</v>
      </c>
      <c r="D19" s="135" t="s">
        <v>354</v>
      </c>
      <c r="E19" s="135"/>
      <c r="F19" s="135"/>
      <c r="G19" s="134" t="s">
        <v>357</v>
      </c>
      <c r="H19" s="134" t="s">
        <v>357</v>
      </c>
      <c r="I19" s="134">
        <v>3</v>
      </c>
      <c r="J19" s="134"/>
      <c r="K19" s="134">
        <v>3</v>
      </c>
      <c r="L19" s="134"/>
      <c r="M19" s="134"/>
      <c r="N19" s="134"/>
    </row>
    <row r="20" spans="1:14">
      <c r="A20" s="133"/>
      <c r="B20" s="134"/>
      <c r="C20" s="134"/>
      <c r="D20" s="135" t="s">
        <v>355</v>
      </c>
      <c r="E20" s="135"/>
      <c r="F20" s="135"/>
      <c r="G20" s="134" t="s">
        <v>357</v>
      </c>
      <c r="H20" s="134" t="s">
        <v>357</v>
      </c>
      <c r="I20" s="134">
        <v>3</v>
      </c>
      <c r="J20" s="134"/>
      <c r="K20" s="134">
        <v>3</v>
      </c>
      <c r="L20" s="134"/>
      <c r="M20" s="134"/>
      <c r="N20" s="134"/>
    </row>
    <row r="21" spans="1:14">
      <c r="A21" s="133"/>
      <c r="B21" s="134"/>
      <c r="C21" s="134"/>
      <c r="D21" s="137" t="s">
        <v>298</v>
      </c>
      <c r="E21" s="138"/>
      <c r="F21" s="139"/>
      <c r="G21" s="134" t="s">
        <v>357</v>
      </c>
      <c r="H21" s="134" t="s">
        <v>357</v>
      </c>
      <c r="I21" s="147">
        <v>4</v>
      </c>
      <c r="J21" s="148"/>
      <c r="K21" s="147">
        <v>4</v>
      </c>
      <c r="L21" s="148"/>
      <c r="M21" s="147"/>
      <c r="N21" s="148"/>
    </row>
    <row r="22" spans="1:14">
      <c r="A22" s="133"/>
      <c r="B22" s="134"/>
      <c r="C22" s="134"/>
      <c r="D22" s="137" t="s">
        <v>356</v>
      </c>
      <c r="E22" s="138"/>
      <c r="F22" s="139"/>
      <c r="G22" s="134" t="s">
        <v>357</v>
      </c>
      <c r="H22" s="134" t="s">
        <v>357</v>
      </c>
      <c r="I22" s="147">
        <v>4</v>
      </c>
      <c r="J22" s="148"/>
      <c r="K22" s="147">
        <v>4</v>
      </c>
      <c r="L22" s="148"/>
      <c r="M22" s="147"/>
      <c r="N22" s="148"/>
    </row>
    <row r="23" spans="1:14">
      <c r="A23" s="133"/>
      <c r="B23" s="134"/>
      <c r="C23" s="134"/>
      <c r="D23" s="137" t="s">
        <v>358</v>
      </c>
      <c r="E23" s="138"/>
      <c r="F23" s="139"/>
      <c r="G23" s="134"/>
      <c r="H23" s="134"/>
      <c r="I23" s="147"/>
      <c r="J23" s="148"/>
      <c r="K23" s="147"/>
      <c r="L23" s="148"/>
      <c r="M23" s="147"/>
      <c r="N23" s="148"/>
    </row>
    <row r="24" spans="1:14">
      <c r="A24" s="133"/>
      <c r="B24" s="134"/>
      <c r="C24" s="134"/>
      <c r="D24" s="137" t="s">
        <v>359</v>
      </c>
      <c r="E24" s="138"/>
      <c r="F24" s="139"/>
      <c r="G24" s="136"/>
      <c r="H24" s="136"/>
      <c r="I24" s="145"/>
      <c r="J24" s="146"/>
      <c r="K24" s="145"/>
      <c r="L24" s="146"/>
      <c r="M24" s="147"/>
      <c r="N24" s="148"/>
    </row>
    <row r="25" spans="1:14">
      <c r="A25" s="133"/>
      <c r="B25" s="134"/>
      <c r="C25" s="134"/>
      <c r="D25" s="135" t="s">
        <v>360</v>
      </c>
      <c r="E25" s="135"/>
      <c r="F25" s="135"/>
      <c r="G25" s="136" t="s">
        <v>357</v>
      </c>
      <c r="H25" s="136" t="s">
        <v>357</v>
      </c>
      <c r="I25" s="136">
        <v>5</v>
      </c>
      <c r="J25" s="136"/>
      <c r="K25" s="136">
        <v>5</v>
      </c>
      <c r="L25" s="136"/>
      <c r="M25" s="134"/>
      <c r="N25" s="134"/>
    </row>
    <row r="26" spans="1:14">
      <c r="A26" s="133"/>
      <c r="B26" s="134"/>
      <c r="C26" s="134" t="s">
        <v>177</v>
      </c>
      <c r="D26" s="135" t="s">
        <v>361</v>
      </c>
      <c r="E26" s="135"/>
      <c r="F26" s="135"/>
      <c r="G26" s="134" t="s">
        <v>362</v>
      </c>
      <c r="H26" s="134" t="s">
        <v>363</v>
      </c>
      <c r="I26" s="134">
        <v>3</v>
      </c>
      <c r="J26" s="134"/>
      <c r="K26" s="134">
        <v>3</v>
      </c>
      <c r="L26" s="134"/>
      <c r="M26" s="134"/>
      <c r="N26" s="134"/>
    </row>
    <row r="27" spans="1:14">
      <c r="A27" s="133"/>
      <c r="B27" s="134"/>
      <c r="C27" s="134"/>
      <c r="D27" s="135" t="s">
        <v>364</v>
      </c>
      <c r="E27" s="135"/>
      <c r="F27" s="135"/>
      <c r="G27" s="134" t="s">
        <v>69</v>
      </c>
      <c r="H27" s="134" t="s">
        <v>365</v>
      </c>
      <c r="I27" s="134">
        <v>4</v>
      </c>
      <c r="J27" s="134"/>
      <c r="K27" s="134">
        <v>4</v>
      </c>
      <c r="L27" s="134"/>
      <c r="M27" s="147"/>
      <c r="N27" s="148"/>
    </row>
    <row r="28" spans="1:14">
      <c r="A28" s="133"/>
      <c r="B28" s="134"/>
      <c r="C28" s="134" t="s">
        <v>181</v>
      </c>
      <c r="D28" s="135" t="s">
        <v>366</v>
      </c>
      <c r="E28" s="135"/>
      <c r="F28" s="135"/>
      <c r="G28" s="134" t="s">
        <v>366</v>
      </c>
      <c r="H28" s="134" t="s">
        <v>367</v>
      </c>
      <c r="I28" s="134">
        <v>5</v>
      </c>
      <c r="J28" s="134"/>
      <c r="K28" s="134">
        <v>5</v>
      </c>
      <c r="L28" s="134"/>
      <c r="M28" s="134"/>
      <c r="N28" s="134"/>
    </row>
    <row r="29" spans="1:14">
      <c r="A29" s="133"/>
      <c r="B29" s="140" t="s">
        <v>187</v>
      </c>
      <c r="C29" s="134" t="s">
        <v>73</v>
      </c>
      <c r="D29" s="137" t="s">
        <v>368</v>
      </c>
      <c r="E29" s="138"/>
      <c r="F29" s="139"/>
      <c r="G29" s="134" t="s">
        <v>253</v>
      </c>
      <c r="H29" s="134" t="s">
        <v>253</v>
      </c>
      <c r="I29" s="147">
        <v>6</v>
      </c>
      <c r="J29" s="148"/>
      <c r="K29" s="147">
        <v>6</v>
      </c>
      <c r="L29" s="148"/>
      <c r="M29" s="147"/>
      <c r="N29" s="148"/>
    </row>
    <row r="30" spans="1:14">
      <c r="A30" s="133"/>
      <c r="B30" s="141"/>
      <c r="C30" s="134" t="s">
        <v>75</v>
      </c>
      <c r="D30" s="135" t="s">
        <v>369</v>
      </c>
      <c r="E30" s="135"/>
      <c r="F30" s="135"/>
      <c r="G30" s="134">
        <v>0</v>
      </c>
      <c r="H30" s="134">
        <v>0</v>
      </c>
      <c r="I30" s="134">
        <v>6</v>
      </c>
      <c r="J30" s="134"/>
      <c r="K30" s="134">
        <v>6</v>
      </c>
      <c r="L30" s="134"/>
      <c r="M30" s="134"/>
      <c r="N30" s="134"/>
    </row>
    <row r="31" spans="1:14">
      <c r="A31" s="133"/>
      <c r="B31" s="141"/>
      <c r="C31" s="134"/>
      <c r="D31" s="135" t="s">
        <v>370</v>
      </c>
      <c r="E31" s="135"/>
      <c r="F31" s="135"/>
      <c r="G31" s="134" t="s">
        <v>371</v>
      </c>
      <c r="H31" s="134" t="s">
        <v>372</v>
      </c>
      <c r="I31" s="134">
        <v>6</v>
      </c>
      <c r="J31" s="134"/>
      <c r="K31" s="134">
        <v>6</v>
      </c>
      <c r="L31" s="134"/>
      <c r="M31" s="134"/>
      <c r="N31" s="134"/>
    </row>
    <row r="32" spans="1:14">
      <c r="A32" s="133"/>
      <c r="B32" s="141"/>
      <c r="C32" s="134" t="s">
        <v>76</v>
      </c>
      <c r="D32" s="135" t="s">
        <v>373</v>
      </c>
      <c r="E32" s="135"/>
      <c r="F32" s="135"/>
      <c r="G32" s="134" t="s">
        <v>374</v>
      </c>
      <c r="H32" s="134" t="s">
        <v>374</v>
      </c>
      <c r="I32" s="134">
        <v>6</v>
      </c>
      <c r="J32" s="134"/>
      <c r="K32" s="134">
        <v>6</v>
      </c>
      <c r="L32" s="134"/>
      <c r="M32" s="134"/>
      <c r="N32" s="134"/>
    </row>
    <row r="33" ht="32.4" spans="1:14">
      <c r="A33" s="133"/>
      <c r="B33" s="141"/>
      <c r="C33" s="134" t="s">
        <v>196</v>
      </c>
      <c r="D33" s="135" t="s">
        <v>375</v>
      </c>
      <c r="E33" s="135"/>
      <c r="F33" s="135"/>
      <c r="G33" s="134" t="s">
        <v>376</v>
      </c>
      <c r="H33" s="134" t="s">
        <v>376</v>
      </c>
      <c r="I33" s="134">
        <v>6</v>
      </c>
      <c r="J33" s="134"/>
      <c r="K33" s="134">
        <v>6</v>
      </c>
      <c r="L33" s="134"/>
      <c r="M33" s="134"/>
      <c r="N33" s="134"/>
    </row>
    <row r="34" ht="21.6" spans="1:14">
      <c r="A34" s="133"/>
      <c r="B34" s="134" t="s">
        <v>199</v>
      </c>
      <c r="C34" s="134" t="s">
        <v>200</v>
      </c>
      <c r="D34" s="135" t="s">
        <v>377</v>
      </c>
      <c r="E34" s="135"/>
      <c r="F34" s="135"/>
      <c r="G34" s="134" t="s">
        <v>378</v>
      </c>
      <c r="H34" s="134" t="s">
        <v>378</v>
      </c>
      <c r="I34" s="134">
        <v>10</v>
      </c>
      <c r="J34" s="134"/>
      <c r="K34" s="134">
        <v>10</v>
      </c>
      <c r="L34" s="134"/>
      <c r="M34" s="134"/>
      <c r="N34" s="134"/>
    </row>
    <row r="35" spans="1:14">
      <c r="A35" s="134" t="s">
        <v>202</v>
      </c>
      <c r="B35" s="134"/>
      <c r="C35" s="134"/>
      <c r="D35" s="134"/>
      <c r="E35" s="134"/>
      <c r="F35" s="134"/>
      <c r="G35" s="134"/>
      <c r="H35" s="134"/>
      <c r="I35" s="134">
        <v>100</v>
      </c>
      <c r="J35" s="134"/>
      <c r="K35" s="134">
        <v>100</v>
      </c>
      <c r="L35" s="134"/>
      <c r="M35" s="149"/>
      <c r="N35" s="149"/>
    </row>
    <row r="36" spans="1:14">
      <c r="A36" s="142" t="s">
        <v>252</v>
      </c>
      <c r="B36" s="143" t="s">
        <v>253</v>
      </c>
      <c r="C36" s="144"/>
      <c r="D36" s="144"/>
      <c r="E36" s="144"/>
      <c r="F36" s="144"/>
      <c r="G36" s="144"/>
      <c r="H36" s="144"/>
      <c r="I36" s="144"/>
      <c r="J36" s="144"/>
      <c r="K36" s="144"/>
      <c r="L36" s="144"/>
      <c r="M36" s="144"/>
      <c r="N36" s="150"/>
    </row>
    <row r="37" spans="1:14">
      <c r="A37" s="17" t="s">
        <v>203</v>
      </c>
      <c r="B37" s="17"/>
      <c r="C37" s="17"/>
      <c r="D37" s="17"/>
      <c r="E37" s="17"/>
      <c r="F37" s="17"/>
      <c r="G37" s="17"/>
      <c r="H37" s="17"/>
      <c r="I37" s="17"/>
      <c r="J37" s="17"/>
      <c r="K37" s="17"/>
      <c r="L37" s="17"/>
      <c r="M37" s="17"/>
      <c r="N37" s="17"/>
    </row>
    <row r="38" ht="46" customHeight="1" spans="1:14">
      <c r="A38" s="17" t="s">
        <v>204</v>
      </c>
      <c r="B38" s="17"/>
      <c r="C38" s="17"/>
      <c r="D38" s="17"/>
      <c r="E38" s="17"/>
      <c r="F38" s="17"/>
      <c r="G38" s="17"/>
      <c r="H38" s="17"/>
      <c r="I38" s="17"/>
      <c r="J38" s="17"/>
      <c r="K38" s="17"/>
      <c r="L38" s="17"/>
      <c r="M38" s="17"/>
      <c r="N38" s="17"/>
    </row>
    <row r="39" ht="46" customHeight="1" spans="1:14">
      <c r="A39" s="17" t="s">
        <v>205</v>
      </c>
      <c r="B39" s="17"/>
      <c r="C39" s="17"/>
      <c r="D39" s="17"/>
      <c r="E39" s="17"/>
      <c r="F39" s="17"/>
      <c r="G39" s="17"/>
      <c r="H39" s="17"/>
      <c r="I39" s="17"/>
      <c r="J39" s="17"/>
      <c r="K39" s="17"/>
      <c r="L39" s="17"/>
      <c r="M39" s="17"/>
      <c r="N39" s="17"/>
    </row>
  </sheetData>
  <mergeCells count="149">
    <mergeCell ref="A1:N1"/>
    <mergeCell ref="A2:B2"/>
    <mergeCell ref="C2:N2"/>
    <mergeCell ref="A3:B3"/>
    <mergeCell ref="C3:G3"/>
    <mergeCell ref="H3:I3"/>
    <mergeCell ref="J3:N3"/>
    <mergeCell ref="C4:D4"/>
    <mergeCell ref="F4:G4"/>
    <mergeCell ref="H4:I4"/>
    <mergeCell ref="J4:K4"/>
    <mergeCell ref="L4:M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B9:G9"/>
    <mergeCell ref="H9:N9"/>
    <mergeCell ref="B10:G10"/>
    <mergeCell ref="H10:N10"/>
    <mergeCell ref="D11:F11"/>
    <mergeCell ref="I11:J11"/>
    <mergeCell ref="K11:L11"/>
    <mergeCell ref="M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A35:H35"/>
    <mergeCell ref="I35:J35"/>
    <mergeCell ref="K35:L35"/>
    <mergeCell ref="M35:N35"/>
    <mergeCell ref="B36:N36"/>
    <mergeCell ref="A37:N37"/>
    <mergeCell ref="A38:N38"/>
    <mergeCell ref="A39:N39"/>
    <mergeCell ref="A9:A10"/>
    <mergeCell ref="A11:A34"/>
    <mergeCell ref="B12:B28"/>
    <mergeCell ref="B29:B33"/>
    <mergeCell ref="C12:C18"/>
    <mergeCell ref="C19:C25"/>
    <mergeCell ref="C26:C27"/>
    <mergeCell ref="C30:C31"/>
    <mergeCell ref="A4:B8"/>
  </mergeCells>
  <pageMargins left="0.590277777777778" right="0.354166666666667" top="0.708333333333333" bottom="0.66875" header="0.354166666666667"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topLeftCell="A9" workbookViewId="0">
      <selection activeCell="H11" sqref="H11:N11"/>
    </sheetView>
  </sheetViews>
  <sheetFormatPr defaultColWidth="8.73148148148148" defaultRowHeight="14.4"/>
  <cols>
    <col min="1" max="1" width="5.4537037037037" customWidth="1"/>
    <col min="2" max="2" width="10.4444444444444" customWidth="1"/>
    <col min="3" max="3" width="16.1851851851852" customWidth="1"/>
    <col min="6" max="6" width="10" customWidth="1"/>
    <col min="14" max="14" width="18.4259259259259" customWidth="1"/>
  </cols>
  <sheetData>
    <row r="1" ht="20.4" spans="1:14">
      <c r="A1" s="1" t="s">
        <v>339</v>
      </c>
      <c r="B1" s="1"/>
      <c r="C1" s="1"/>
      <c r="D1" s="1"/>
      <c r="E1" s="1"/>
      <c r="F1" s="1"/>
      <c r="G1" s="1"/>
      <c r="H1" s="1"/>
      <c r="I1" s="1"/>
      <c r="J1" s="1"/>
      <c r="K1" s="1"/>
      <c r="L1" s="1"/>
      <c r="M1" s="1"/>
      <c r="N1" s="1"/>
    </row>
    <row r="2" spans="1:14">
      <c r="A2" s="2" t="s">
        <v>106</v>
      </c>
      <c r="B2" s="2"/>
      <c r="C2" s="2" t="s">
        <v>379</v>
      </c>
      <c r="D2" s="2"/>
      <c r="E2" s="2"/>
      <c r="F2" s="2"/>
      <c r="G2" s="2"/>
      <c r="H2" s="2"/>
      <c r="I2" s="2"/>
      <c r="J2" s="2"/>
      <c r="K2" s="2"/>
      <c r="L2" s="2"/>
      <c r="M2" s="2"/>
      <c r="N2" s="2"/>
    </row>
    <row r="3" spans="1:14">
      <c r="A3" s="2" t="s">
        <v>107</v>
      </c>
      <c r="B3" s="2"/>
      <c r="C3" s="2" t="s">
        <v>148</v>
      </c>
      <c r="D3" s="2"/>
      <c r="E3" s="2"/>
      <c r="F3" s="2"/>
      <c r="G3" s="2"/>
      <c r="H3" s="2" t="s">
        <v>149</v>
      </c>
      <c r="I3" s="2"/>
      <c r="J3" s="2" t="s">
        <v>7</v>
      </c>
      <c r="K3" s="2"/>
      <c r="L3" s="2"/>
      <c r="M3" s="2"/>
      <c r="N3" s="2"/>
    </row>
    <row r="4" spans="1:14">
      <c r="A4" s="2" t="s">
        <v>108</v>
      </c>
      <c r="B4" s="2"/>
      <c r="C4" s="2"/>
      <c r="D4" s="2"/>
      <c r="E4" s="2" t="s">
        <v>9</v>
      </c>
      <c r="F4" s="2" t="s">
        <v>150</v>
      </c>
      <c r="G4" s="2"/>
      <c r="H4" s="2" t="s">
        <v>151</v>
      </c>
      <c r="I4" s="2"/>
      <c r="J4" s="2" t="s">
        <v>13</v>
      </c>
      <c r="K4" s="2"/>
      <c r="L4" s="2" t="s">
        <v>152</v>
      </c>
      <c r="M4" s="2"/>
      <c r="N4" s="2" t="s">
        <v>14</v>
      </c>
    </row>
    <row r="5" spans="1:14">
      <c r="A5" s="2"/>
      <c r="B5" s="2"/>
      <c r="C5" s="2"/>
      <c r="D5" s="2"/>
      <c r="E5" s="2"/>
      <c r="F5" s="2"/>
      <c r="G5" s="2"/>
      <c r="H5" s="2"/>
      <c r="I5" s="2"/>
      <c r="J5" s="2"/>
      <c r="K5" s="2"/>
      <c r="L5" s="2"/>
      <c r="M5" s="2"/>
      <c r="N5" s="2"/>
    </row>
    <row r="6" spans="1:14">
      <c r="A6" s="2"/>
      <c r="B6" s="2"/>
      <c r="C6" s="3" t="s">
        <v>153</v>
      </c>
      <c r="D6" s="3"/>
      <c r="E6" s="4"/>
      <c r="F6" s="106">
        <v>13.2</v>
      </c>
      <c r="G6" s="107"/>
      <c r="H6" s="106">
        <v>13.2</v>
      </c>
      <c r="I6" s="107"/>
      <c r="J6" s="2">
        <v>10</v>
      </c>
      <c r="K6" s="2"/>
      <c r="L6" s="118">
        <v>1</v>
      </c>
      <c r="M6" s="4"/>
      <c r="N6" s="2">
        <v>10</v>
      </c>
    </row>
    <row r="7" spans="1:14">
      <c r="A7" s="2"/>
      <c r="B7" s="2"/>
      <c r="C7" s="2" t="s">
        <v>154</v>
      </c>
      <c r="D7" s="2"/>
      <c r="E7" s="4"/>
      <c r="F7" s="4"/>
      <c r="G7" s="4"/>
      <c r="H7" s="4"/>
      <c r="I7" s="4"/>
      <c r="J7" s="2" t="s">
        <v>17</v>
      </c>
      <c r="K7" s="2"/>
      <c r="L7" s="119"/>
      <c r="M7" s="2"/>
      <c r="N7" s="2" t="s">
        <v>17</v>
      </c>
    </row>
    <row r="8" spans="1:14">
      <c r="A8" s="2"/>
      <c r="B8" s="2"/>
      <c r="C8" s="2" t="s">
        <v>155</v>
      </c>
      <c r="D8" s="2"/>
      <c r="E8" s="4"/>
      <c r="F8" s="4">
        <v>13.2</v>
      </c>
      <c r="G8" s="4"/>
      <c r="H8" s="4">
        <v>13.2</v>
      </c>
      <c r="I8" s="4"/>
      <c r="J8" s="2" t="s">
        <v>17</v>
      </c>
      <c r="K8" s="2"/>
      <c r="L8" s="118">
        <v>1</v>
      </c>
      <c r="M8" s="4"/>
      <c r="N8" s="2" t="s">
        <v>17</v>
      </c>
    </row>
    <row r="9" spans="1:14">
      <c r="A9" s="2"/>
      <c r="B9" s="2"/>
      <c r="C9" s="2" t="s">
        <v>116</v>
      </c>
      <c r="D9" s="2"/>
      <c r="E9" s="4"/>
      <c r="F9" s="4"/>
      <c r="G9" s="4"/>
      <c r="H9" s="4"/>
      <c r="I9" s="4"/>
      <c r="J9" s="2" t="s">
        <v>17</v>
      </c>
      <c r="K9" s="2"/>
      <c r="L9" s="2"/>
      <c r="M9" s="2"/>
      <c r="N9" s="2" t="s">
        <v>17</v>
      </c>
    </row>
    <row r="10" spans="1:14">
      <c r="A10" s="2" t="s">
        <v>156</v>
      </c>
      <c r="B10" s="2" t="s">
        <v>20</v>
      </c>
      <c r="C10" s="2"/>
      <c r="D10" s="2"/>
      <c r="E10" s="2"/>
      <c r="F10" s="2"/>
      <c r="G10" s="2"/>
      <c r="H10" s="2" t="s">
        <v>157</v>
      </c>
      <c r="I10" s="2"/>
      <c r="J10" s="2"/>
      <c r="K10" s="2"/>
      <c r="L10" s="2"/>
      <c r="M10" s="2"/>
      <c r="N10" s="2"/>
    </row>
    <row r="11" ht="52" customHeight="1" spans="1:14">
      <c r="A11" s="2"/>
      <c r="B11" s="59" t="s">
        <v>380</v>
      </c>
      <c r="C11" s="60"/>
      <c r="D11" s="60"/>
      <c r="E11" s="60"/>
      <c r="F11" s="60"/>
      <c r="G11" s="61"/>
      <c r="H11" s="59" t="s">
        <v>381</v>
      </c>
      <c r="I11" s="60"/>
      <c r="J11" s="60"/>
      <c r="K11" s="60"/>
      <c r="L11" s="60"/>
      <c r="M11" s="60"/>
      <c r="N11" s="61"/>
    </row>
    <row r="12" ht="21.6" spans="1:14">
      <c r="A12" s="9" t="s">
        <v>160</v>
      </c>
      <c r="B12" s="10" t="s">
        <v>35</v>
      </c>
      <c r="C12" s="10" t="s">
        <v>36</v>
      </c>
      <c r="D12" s="10" t="s">
        <v>37</v>
      </c>
      <c r="E12" s="10"/>
      <c r="F12" s="10"/>
      <c r="G12" s="10" t="s">
        <v>38</v>
      </c>
      <c r="H12" s="10" t="s">
        <v>39</v>
      </c>
      <c r="I12" s="10" t="s">
        <v>13</v>
      </c>
      <c r="J12" s="10"/>
      <c r="K12" s="10" t="s">
        <v>14</v>
      </c>
      <c r="L12" s="10"/>
      <c r="M12" s="10" t="s">
        <v>40</v>
      </c>
      <c r="N12" s="10"/>
    </row>
    <row r="13" spans="1:14">
      <c r="A13" s="9"/>
      <c r="B13" s="10" t="s">
        <v>161</v>
      </c>
      <c r="C13" s="10" t="s">
        <v>162</v>
      </c>
      <c r="D13" s="108" t="s">
        <v>382</v>
      </c>
      <c r="E13" s="109"/>
      <c r="F13" s="110"/>
      <c r="G13" s="111">
        <v>2</v>
      </c>
      <c r="H13" s="12">
        <v>2</v>
      </c>
      <c r="I13" s="120">
        <v>7</v>
      </c>
      <c r="J13" s="121"/>
      <c r="K13" s="120">
        <v>7</v>
      </c>
      <c r="L13" s="121"/>
      <c r="M13" s="80"/>
      <c r="N13" s="81"/>
    </row>
    <row r="14" spans="1:14">
      <c r="A14" s="9"/>
      <c r="B14" s="10"/>
      <c r="C14" s="10"/>
      <c r="D14" s="15" t="s">
        <v>383</v>
      </c>
      <c r="E14" s="16"/>
      <c r="F14" s="22"/>
      <c r="G14" s="111">
        <v>0.005</v>
      </c>
      <c r="H14" s="12">
        <v>0.005</v>
      </c>
      <c r="I14" s="120">
        <v>7</v>
      </c>
      <c r="J14" s="121"/>
      <c r="K14" s="120">
        <v>7</v>
      </c>
      <c r="L14" s="121"/>
      <c r="M14" s="80"/>
      <c r="N14" s="81"/>
    </row>
    <row r="15" spans="1:14">
      <c r="A15" s="9"/>
      <c r="B15" s="10"/>
      <c r="C15" s="10" t="s">
        <v>168</v>
      </c>
      <c r="D15" s="108" t="s">
        <v>384</v>
      </c>
      <c r="E15" s="109"/>
      <c r="F15" s="110"/>
      <c r="G15" s="112" t="s">
        <v>338</v>
      </c>
      <c r="H15" s="23">
        <v>1</v>
      </c>
      <c r="I15" s="122">
        <v>6</v>
      </c>
      <c r="J15" s="123"/>
      <c r="K15" s="122">
        <v>6</v>
      </c>
      <c r="L15" s="123"/>
      <c r="M15" s="10"/>
      <c r="N15" s="10"/>
    </row>
    <row r="16" spans="1:14">
      <c r="A16" s="9"/>
      <c r="B16" s="10"/>
      <c r="C16" s="10"/>
      <c r="D16" s="108" t="s">
        <v>385</v>
      </c>
      <c r="E16" s="109"/>
      <c r="F16" s="110"/>
      <c r="G16" s="113">
        <v>1</v>
      </c>
      <c r="H16" s="113">
        <v>1</v>
      </c>
      <c r="I16" s="122">
        <v>6</v>
      </c>
      <c r="J16" s="123"/>
      <c r="K16" s="122">
        <v>6</v>
      </c>
      <c r="L16" s="123"/>
      <c r="M16" s="80"/>
      <c r="N16" s="81"/>
    </row>
    <row r="17" spans="1:14">
      <c r="A17" s="9"/>
      <c r="B17" s="10"/>
      <c r="C17" s="10"/>
      <c r="D17" s="108" t="s">
        <v>386</v>
      </c>
      <c r="E17" s="109"/>
      <c r="F17" s="110"/>
      <c r="G17" s="113" t="s">
        <v>387</v>
      </c>
      <c r="H17" s="23">
        <v>0</v>
      </c>
      <c r="I17" s="122">
        <v>6</v>
      </c>
      <c r="J17" s="123"/>
      <c r="K17" s="122">
        <v>6</v>
      </c>
      <c r="L17" s="123"/>
      <c r="M17" s="80"/>
      <c r="N17" s="81"/>
    </row>
    <row r="18" spans="1:14">
      <c r="A18" s="9"/>
      <c r="B18" s="10"/>
      <c r="C18" s="66" t="s">
        <v>177</v>
      </c>
      <c r="D18" s="15" t="s">
        <v>388</v>
      </c>
      <c r="E18" s="16"/>
      <c r="F18" s="22"/>
      <c r="G18" s="112">
        <v>100</v>
      </c>
      <c r="H18" s="23">
        <v>1</v>
      </c>
      <c r="I18" s="122">
        <v>6</v>
      </c>
      <c r="J18" s="123"/>
      <c r="K18" s="122">
        <v>6</v>
      </c>
      <c r="L18" s="123"/>
      <c r="M18" s="80"/>
      <c r="N18" s="81"/>
    </row>
    <row r="19" spans="1:14">
      <c r="A19" s="9"/>
      <c r="B19" s="10"/>
      <c r="C19" s="86"/>
      <c r="D19" s="15" t="s">
        <v>389</v>
      </c>
      <c r="E19" s="16"/>
      <c r="F19" s="22"/>
      <c r="G19" s="113">
        <v>1</v>
      </c>
      <c r="H19" s="113">
        <v>1</v>
      </c>
      <c r="I19" s="122">
        <v>6</v>
      </c>
      <c r="J19" s="123"/>
      <c r="K19" s="122">
        <v>6</v>
      </c>
      <c r="L19" s="123"/>
      <c r="M19" s="80"/>
      <c r="N19" s="81"/>
    </row>
    <row r="20" ht="18" customHeight="1" spans="1:14">
      <c r="A20" s="9"/>
      <c r="B20" s="10"/>
      <c r="C20" s="68"/>
      <c r="D20" s="91" t="s">
        <v>390</v>
      </c>
      <c r="E20" s="91"/>
      <c r="F20" s="91"/>
      <c r="G20" s="114" t="s">
        <v>283</v>
      </c>
      <c r="H20" s="114" t="s">
        <v>391</v>
      </c>
      <c r="I20" s="122">
        <v>6</v>
      </c>
      <c r="J20" s="123"/>
      <c r="K20" s="122">
        <v>6</v>
      </c>
      <c r="L20" s="123"/>
      <c r="M20" s="10"/>
      <c r="N20" s="10"/>
    </row>
    <row r="21" ht="13" customHeight="1" spans="1:14">
      <c r="A21" s="9"/>
      <c r="B21" s="66" t="s">
        <v>187</v>
      </c>
      <c r="C21" s="68" t="s">
        <v>73</v>
      </c>
      <c r="D21" s="115" t="s">
        <v>392</v>
      </c>
      <c r="E21" s="116"/>
      <c r="F21" s="117"/>
      <c r="G21" s="114">
        <v>85</v>
      </c>
      <c r="H21" s="114">
        <v>85</v>
      </c>
      <c r="I21" s="122">
        <v>8</v>
      </c>
      <c r="J21" s="123"/>
      <c r="K21" s="122">
        <v>5</v>
      </c>
      <c r="L21" s="123"/>
      <c r="M21" s="80"/>
      <c r="N21" s="81"/>
    </row>
    <row r="22" ht="18" customHeight="1" spans="1:14">
      <c r="A22" s="9"/>
      <c r="B22" s="86"/>
      <c r="C22" s="10" t="s">
        <v>75</v>
      </c>
      <c r="D22" s="100" t="s">
        <v>393</v>
      </c>
      <c r="E22" s="101"/>
      <c r="F22" s="102"/>
      <c r="G22" s="114" t="s">
        <v>229</v>
      </c>
      <c r="H22" s="114" t="s">
        <v>229</v>
      </c>
      <c r="I22" s="124">
        <v>8</v>
      </c>
      <c r="J22" s="125"/>
      <c r="K22" s="124">
        <v>5</v>
      </c>
      <c r="L22" s="125"/>
      <c r="M22" s="10"/>
      <c r="N22" s="10"/>
    </row>
    <row r="23" spans="1:14">
      <c r="A23" s="9"/>
      <c r="B23" s="86"/>
      <c r="C23" s="10" t="s">
        <v>76</v>
      </c>
      <c r="D23" s="100" t="s">
        <v>394</v>
      </c>
      <c r="E23" s="101"/>
      <c r="F23" s="102"/>
      <c r="G23" s="114" t="s">
        <v>283</v>
      </c>
      <c r="H23" s="114" t="s">
        <v>391</v>
      </c>
      <c r="I23" s="124">
        <v>10</v>
      </c>
      <c r="J23" s="125"/>
      <c r="K23" s="124">
        <v>10</v>
      </c>
      <c r="L23" s="125"/>
      <c r="M23" s="10"/>
      <c r="N23" s="10"/>
    </row>
    <row r="24" spans="1:14">
      <c r="A24" s="9"/>
      <c r="B24" s="68"/>
      <c r="C24" s="66" t="s">
        <v>395</v>
      </c>
      <c r="D24" s="100" t="s">
        <v>396</v>
      </c>
      <c r="E24" s="101"/>
      <c r="F24" s="102"/>
      <c r="G24" s="114" t="s">
        <v>338</v>
      </c>
      <c r="H24" s="114" t="s">
        <v>338</v>
      </c>
      <c r="I24" s="124">
        <v>10</v>
      </c>
      <c r="J24" s="125"/>
      <c r="K24" s="124">
        <v>10</v>
      </c>
      <c r="L24" s="125"/>
      <c r="M24" s="10"/>
      <c r="N24" s="10"/>
    </row>
    <row r="25" spans="1:14">
      <c r="A25" s="9"/>
      <c r="B25" s="10" t="s">
        <v>199</v>
      </c>
      <c r="C25" s="104" t="s">
        <v>200</v>
      </c>
      <c r="D25" s="100" t="s">
        <v>397</v>
      </c>
      <c r="E25" s="101"/>
      <c r="F25" s="102"/>
      <c r="G25" s="114" t="s">
        <v>329</v>
      </c>
      <c r="H25" s="114" t="s">
        <v>329</v>
      </c>
      <c r="I25" s="124">
        <v>10</v>
      </c>
      <c r="J25" s="125"/>
      <c r="K25" s="124">
        <v>10</v>
      </c>
      <c r="L25" s="125"/>
      <c r="M25" s="10"/>
      <c r="N25" s="10"/>
    </row>
    <row r="26" spans="1:14">
      <c r="A26" s="13" t="s">
        <v>202</v>
      </c>
      <c r="B26" s="13"/>
      <c r="C26" s="13"/>
      <c r="D26" s="13"/>
      <c r="E26" s="13"/>
      <c r="F26" s="13"/>
      <c r="G26" s="13"/>
      <c r="H26" s="13"/>
      <c r="I26" s="13">
        <v>100</v>
      </c>
      <c r="J26" s="13"/>
      <c r="K26" s="13">
        <v>100</v>
      </c>
      <c r="L26" s="13"/>
      <c r="M26" s="21"/>
      <c r="N26" s="21"/>
    </row>
    <row r="27" spans="1:14">
      <c r="A27" s="14" t="s">
        <v>252</v>
      </c>
      <c r="B27" s="15" t="s">
        <v>253</v>
      </c>
      <c r="C27" s="16"/>
      <c r="D27" s="16"/>
      <c r="E27" s="16"/>
      <c r="F27" s="16"/>
      <c r="G27" s="16"/>
      <c r="H27" s="16"/>
      <c r="I27" s="16"/>
      <c r="J27" s="16"/>
      <c r="K27" s="16"/>
      <c r="L27" s="16"/>
      <c r="M27" s="16"/>
      <c r="N27" s="22"/>
    </row>
    <row r="28" spans="1:14">
      <c r="A28" s="17" t="s">
        <v>203</v>
      </c>
      <c r="B28" s="17"/>
      <c r="C28" s="17"/>
      <c r="D28" s="17"/>
      <c r="E28" s="17"/>
      <c r="F28" s="17"/>
      <c r="G28" s="17"/>
      <c r="H28" s="17"/>
      <c r="I28" s="17"/>
      <c r="J28" s="17"/>
      <c r="K28" s="17"/>
      <c r="L28" s="17"/>
      <c r="M28" s="17"/>
      <c r="N28" s="17"/>
    </row>
    <row r="29" ht="33" customHeight="1" spans="1:14">
      <c r="A29" s="17" t="s">
        <v>204</v>
      </c>
      <c r="B29" s="17"/>
      <c r="C29" s="17"/>
      <c r="D29" s="17"/>
      <c r="E29" s="17"/>
      <c r="F29" s="17"/>
      <c r="G29" s="17"/>
      <c r="H29" s="17"/>
      <c r="I29" s="17"/>
      <c r="J29" s="17"/>
      <c r="K29" s="17"/>
      <c r="L29" s="17"/>
      <c r="M29" s="17"/>
      <c r="N29" s="17"/>
    </row>
    <row r="30" ht="33" customHeight="1" spans="1:14">
      <c r="A30" s="17" t="s">
        <v>205</v>
      </c>
      <c r="B30" s="17"/>
      <c r="C30" s="17"/>
      <c r="D30" s="17"/>
      <c r="E30" s="17"/>
      <c r="F30" s="17"/>
      <c r="G30" s="17"/>
      <c r="H30" s="17"/>
      <c r="I30" s="17"/>
      <c r="J30" s="17"/>
      <c r="K30" s="17"/>
      <c r="L30" s="17"/>
      <c r="M30" s="17"/>
      <c r="N30" s="17"/>
    </row>
  </sheetData>
  <mergeCells count="11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B27:N27"/>
    <mergeCell ref="A28:N28"/>
    <mergeCell ref="A29:N29"/>
    <mergeCell ref="A30:N30"/>
    <mergeCell ref="A10:A11"/>
    <mergeCell ref="A12:A25"/>
    <mergeCell ref="B13:B20"/>
    <mergeCell ref="B21:B24"/>
    <mergeCell ref="C13:C14"/>
    <mergeCell ref="C15:C17"/>
    <mergeCell ref="C18:C20"/>
    <mergeCell ref="E4:E5"/>
    <mergeCell ref="N4:N5"/>
    <mergeCell ref="A4:B9"/>
    <mergeCell ref="C4:D5"/>
    <mergeCell ref="F4:G5"/>
    <mergeCell ref="H4:I5"/>
    <mergeCell ref="J4:K5"/>
    <mergeCell ref="L4:M5"/>
  </mergeCells>
  <pageMargins left="0.590277777777778" right="0.275" top="0.314583333333333" bottom="0.196527777777778" header="0.236111111111111"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topLeftCell="A20" workbookViewId="0">
      <selection activeCell="K32" sqref="K32"/>
    </sheetView>
  </sheetViews>
  <sheetFormatPr defaultColWidth="9" defaultRowHeight="14.4"/>
  <cols>
    <col min="14" max="14" width="12.0925925925926" customWidth="1"/>
  </cols>
  <sheetData>
    <row r="1" ht="42" customHeight="1" spans="1:14">
      <c r="A1" s="56" t="s">
        <v>233</v>
      </c>
      <c r="B1" s="56"/>
      <c r="C1" s="56"/>
      <c r="D1" s="56"/>
      <c r="E1" s="56"/>
      <c r="F1" s="56"/>
      <c r="G1" s="56"/>
      <c r="H1" s="56"/>
      <c r="I1" s="56"/>
      <c r="J1" s="56"/>
      <c r="K1" s="56"/>
      <c r="L1" s="56"/>
      <c r="M1" s="56"/>
      <c r="N1" s="56"/>
    </row>
    <row r="2" ht="15" customHeight="1" spans="1:14">
      <c r="A2" s="2" t="s">
        <v>106</v>
      </c>
      <c r="B2" s="2"/>
      <c r="C2" s="2" t="s">
        <v>398</v>
      </c>
      <c r="D2" s="2"/>
      <c r="E2" s="2"/>
      <c r="F2" s="2"/>
      <c r="G2" s="2"/>
      <c r="H2" s="2"/>
      <c r="I2" s="2"/>
      <c r="J2" s="2"/>
      <c r="K2" s="2"/>
      <c r="L2" s="2"/>
      <c r="M2" s="2"/>
      <c r="N2" s="2"/>
    </row>
    <row r="3" ht="15" customHeight="1" spans="1:14">
      <c r="A3" s="2" t="s">
        <v>107</v>
      </c>
      <c r="B3" s="2"/>
      <c r="C3" s="2" t="s">
        <v>148</v>
      </c>
      <c r="D3" s="2"/>
      <c r="E3" s="2"/>
      <c r="F3" s="2"/>
      <c r="G3" s="2"/>
      <c r="H3" s="2" t="s">
        <v>149</v>
      </c>
      <c r="I3" s="2"/>
      <c r="J3" s="2" t="s">
        <v>235</v>
      </c>
      <c r="K3" s="2"/>
      <c r="L3" s="2"/>
      <c r="M3" s="2"/>
      <c r="N3" s="2"/>
    </row>
    <row r="4" ht="15" customHeight="1" spans="1:14">
      <c r="A4" s="2" t="s">
        <v>108</v>
      </c>
      <c r="B4" s="2"/>
      <c r="C4" s="2"/>
      <c r="D4" s="2"/>
      <c r="E4" s="2" t="s">
        <v>9</v>
      </c>
      <c r="F4" s="2" t="s">
        <v>150</v>
      </c>
      <c r="G4" s="2"/>
      <c r="H4" s="2" t="s">
        <v>151</v>
      </c>
      <c r="I4" s="2"/>
      <c r="J4" s="2" t="s">
        <v>13</v>
      </c>
      <c r="K4" s="2"/>
      <c r="L4" s="2" t="s">
        <v>152</v>
      </c>
      <c r="M4" s="2"/>
      <c r="N4" s="2" t="s">
        <v>14</v>
      </c>
    </row>
    <row r="5" ht="15" customHeight="1" spans="1:14">
      <c r="A5" s="2"/>
      <c r="B5" s="2"/>
      <c r="C5" s="2"/>
      <c r="D5" s="2"/>
      <c r="E5" s="2"/>
      <c r="F5" s="2"/>
      <c r="G5" s="2"/>
      <c r="H5" s="2"/>
      <c r="I5" s="2"/>
      <c r="J5" s="2"/>
      <c r="K5" s="2"/>
      <c r="L5" s="2"/>
      <c r="M5" s="2"/>
      <c r="N5" s="2"/>
    </row>
    <row r="6" ht="15" customHeight="1" spans="1:14">
      <c r="A6" s="2"/>
      <c r="B6" s="2"/>
      <c r="C6" s="3" t="s">
        <v>153</v>
      </c>
      <c r="D6" s="3"/>
      <c r="E6" s="4">
        <v>105.9</v>
      </c>
      <c r="F6" s="4">
        <v>105.9</v>
      </c>
      <c r="G6" s="4"/>
      <c r="H6" s="4">
        <v>105.9</v>
      </c>
      <c r="I6" s="4"/>
      <c r="J6" s="2">
        <v>10</v>
      </c>
      <c r="K6" s="2"/>
      <c r="L6" s="2"/>
      <c r="M6" s="2"/>
      <c r="N6" s="2">
        <v>10</v>
      </c>
    </row>
    <row r="7" ht="15" customHeight="1" spans="1:14">
      <c r="A7" s="2"/>
      <c r="B7" s="2"/>
      <c r="C7" s="2" t="s">
        <v>154</v>
      </c>
      <c r="D7" s="2"/>
      <c r="E7" s="4">
        <v>105.9</v>
      </c>
      <c r="F7" s="4">
        <v>105.9</v>
      </c>
      <c r="G7" s="4"/>
      <c r="H7" s="4">
        <v>105.9</v>
      </c>
      <c r="I7" s="4"/>
      <c r="J7" s="2" t="s">
        <v>17</v>
      </c>
      <c r="K7" s="2"/>
      <c r="L7" s="18">
        <f>H6/E6</f>
        <v>1</v>
      </c>
      <c r="M7" s="2"/>
      <c r="N7" s="2" t="s">
        <v>17</v>
      </c>
    </row>
    <row r="8" ht="15" customHeight="1" spans="1:14">
      <c r="A8" s="2"/>
      <c r="B8" s="2"/>
      <c r="C8" s="2" t="s">
        <v>155</v>
      </c>
      <c r="D8" s="2"/>
      <c r="E8" s="4"/>
      <c r="F8" s="4"/>
      <c r="G8" s="4"/>
      <c r="H8" s="4"/>
      <c r="I8" s="4"/>
      <c r="J8" s="2" t="s">
        <v>17</v>
      </c>
      <c r="K8" s="2"/>
      <c r="L8" s="2"/>
      <c r="M8" s="2"/>
      <c r="N8" s="2" t="s">
        <v>17</v>
      </c>
    </row>
    <row r="9" ht="15" customHeight="1" spans="1:14">
      <c r="A9" s="2"/>
      <c r="B9" s="2"/>
      <c r="C9" s="2" t="s">
        <v>116</v>
      </c>
      <c r="D9" s="2"/>
      <c r="E9" s="2"/>
      <c r="F9" s="2"/>
      <c r="G9" s="2"/>
      <c r="H9" s="2"/>
      <c r="I9" s="2"/>
      <c r="J9" s="2" t="s">
        <v>17</v>
      </c>
      <c r="K9" s="2"/>
      <c r="L9" s="2"/>
      <c r="M9" s="2"/>
      <c r="N9" s="2" t="s">
        <v>17</v>
      </c>
    </row>
    <row r="10" ht="15" customHeight="1" spans="1:14">
      <c r="A10" s="2" t="s">
        <v>156</v>
      </c>
      <c r="B10" s="2" t="s">
        <v>20</v>
      </c>
      <c r="C10" s="2"/>
      <c r="D10" s="2"/>
      <c r="E10" s="2"/>
      <c r="F10" s="2"/>
      <c r="G10" s="2"/>
      <c r="H10" s="2" t="s">
        <v>157</v>
      </c>
      <c r="I10" s="2"/>
      <c r="J10" s="2"/>
      <c r="K10" s="2"/>
      <c r="L10" s="2"/>
      <c r="M10" s="2"/>
      <c r="N10" s="2"/>
    </row>
    <row r="11" ht="82" customHeight="1" spans="1:14">
      <c r="A11" s="2"/>
      <c r="B11" s="59" t="s">
        <v>399</v>
      </c>
      <c r="C11" s="60"/>
      <c r="D11" s="60"/>
      <c r="E11" s="60"/>
      <c r="F11" s="60"/>
      <c r="G11" s="61"/>
      <c r="H11" s="59" t="s">
        <v>399</v>
      </c>
      <c r="I11" s="60"/>
      <c r="J11" s="60"/>
      <c r="K11" s="60"/>
      <c r="L11" s="60"/>
      <c r="M11" s="60"/>
      <c r="N11" s="61"/>
    </row>
    <row r="12" ht="28" customHeight="1" spans="1:14">
      <c r="A12" s="9" t="s">
        <v>160</v>
      </c>
      <c r="B12" s="10" t="s">
        <v>35</v>
      </c>
      <c r="C12" s="10" t="s">
        <v>36</v>
      </c>
      <c r="D12" s="10" t="s">
        <v>37</v>
      </c>
      <c r="E12" s="10"/>
      <c r="F12" s="10"/>
      <c r="G12" s="10" t="s">
        <v>38</v>
      </c>
      <c r="H12" s="10" t="s">
        <v>39</v>
      </c>
      <c r="I12" s="10" t="s">
        <v>13</v>
      </c>
      <c r="J12" s="10"/>
      <c r="K12" s="10" t="s">
        <v>14</v>
      </c>
      <c r="L12" s="10"/>
      <c r="M12" s="10" t="s">
        <v>40</v>
      </c>
      <c r="N12" s="10"/>
    </row>
    <row r="13" ht="15" customHeight="1" spans="1:14">
      <c r="A13" s="9"/>
      <c r="B13" s="66" t="s">
        <v>161</v>
      </c>
      <c r="C13" s="10" t="s">
        <v>162</v>
      </c>
      <c r="D13" s="83" t="s">
        <v>400</v>
      </c>
      <c r="E13" s="84"/>
      <c r="F13" s="85"/>
      <c r="G13" s="12">
        <v>98</v>
      </c>
      <c r="H13" s="12">
        <v>98</v>
      </c>
      <c r="I13" s="12">
        <v>10</v>
      </c>
      <c r="J13" s="12"/>
      <c r="K13" s="12">
        <v>10</v>
      </c>
      <c r="L13" s="12"/>
      <c r="M13" s="80"/>
      <c r="N13" s="81"/>
    </row>
    <row r="14" ht="15" customHeight="1" spans="1:14">
      <c r="A14" s="9"/>
      <c r="B14" s="86"/>
      <c r="C14" s="10" t="s">
        <v>168</v>
      </c>
      <c r="D14" s="87" t="s">
        <v>401</v>
      </c>
      <c r="E14" s="88"/>
      <c r="F14" s="89"/>
      <c r="G14" s="90" t="s">
        <v>46</v>
      </c>
      <c r="H14" s="90" t="s">
        <v>46</v>
      </c>
      <c r="I14" s="10">
        <v>10</v>
      </c>
      <c r="J14" s="10"/>
      <c r="K14" s="10">
        <v>10</v>
      </c>
      <c r="L14" s="10"/>
      <c r="M14" s="10"/>
      <c r="N14" s="10"/>
    </row>
    <row r="15" ht="15" customHeight="1" spans="1:14">
      <c r="A15" s="9"/>
      <c r="B15" s="86"/>
      <c r="C15" s="10" t="s">
        <v>177</v>
      </c>
      <c r="D15" s="91" t="s">
        <v>402</v>
      </c>
      <c r="E15" s="91"/>
      <c r="F15" s="91"/>
      <c r="G15" s="90" t="s">
        <v>165</v>
      </c>
      <c r="H15" s="90" t="s">
        <v>165</v>
      </c>
      <c r="I15" s="10">
        <v>15</v>
      </c>
      <c r="J15" s="10"/>
      <c r="K15" s="10">
        <v>15</v>
      </c>
      <c r="L15" s="10"/>
      <c r="M15" s="10"/>
      <c r="N15" s="10"/>
    </row>
    <row r="16" ht="15" customHeight="1" spans="1:14">
      <c r="A16" s="9"/>
      <c r="B16" s="68"/>
      <c r="C16" s="10" t="s">
        <v>181</v>
      </c>
      <c r="D16" s="92" t="s">
        <v>212</v>
      </c>
      <c r="E16" s="93"/>
      <c r="F16" s="94"/>
      <c r="G16" s="95" t="s">
        <v>189</v>
      </c>
      <c r="H16" s="95" t="s">
        <v>189</v>
      </c>
      <c r="I16" s="10">
        <v>15</v>
      </c>
      <c r="J16" s="10"/>
      <c r="K16" s="10">
        <v>15</v>
      </c>
      <c r="L16" s="10"/>
      <c r="M16" s="80"/>
      <c r="N16" s="81"/>
    </row>
    <row r="17" ht="15" customHeight="1" spans="1:14">
      <c r="A17" s="9"/>
      <c r="B17" s="66" t="s">
        <v>187</v>
      </c>
      <c r="C17" s="10" t="s">
        <v>73</v>
      </c>
      <c r="D17" s="96" t="s">
        <v>403</v>
      </c>
      <c r="E17" s="97"/>
      <c r="F17" s="98"/>
      <c r="G17" s="75" t="s">
        <v>189</v>
      </c>
      <c r="H17" s="75" t="s">
        <v>189</v>
      </c>
      <c r="I17" s="10">
        <v>5</v>
      </c>
      <c r="J17" s="10"/>
      <c r="K17" s="10">
        <v>5</v>
      </c>
      <c r="L17" s="10"/>
      <c r="M17" s="10"/>
      <c r="N17" s="10"/>
    </row>
    <row r="18" ht="15" customHeight="1" spans="1:14">
      <c r="A18" s="9"/>
      <c r="B18" s="86"/>
      <c r="C18" s="99" t="s">
        <v>75</v>
      </c>
      <c r="D18" s="83" t="s">
        <v>404</v>
      </c>
      <c r="E18" s="84"/>
      <c r="F18" s="85"/>
      <c r="G18" s="75" t="s">
        <v>189</v>
      </c>
      <c r="H18" s="75" t="s">
        <v>189</v>
      </c>
      <c r="I18" s="10">
        <v>5</v>
      </c>
      <c r="J18" s="10"/>
      <c r="K18" s="10">
        <v>5</v>
      </c>
      <c r="L18" s="10"/>
      <c r="M18" s="80"/>
      <c r="N18" s="81"/>
    </row>
    <row r="19" ht="15" customHeight="1" spans="1:14">
      <c r="A19" s="9"/>
      <c r="B19" s="86"/>
      <c r="C19" s="99" t="s">
        <v>76</v>
      </c>
      <c r="D19" s="100" t="s">
        <v>405</v>
      </c>
      <c r="E19" s="101"/>
      <c r="F19" s="102"/>
      <c r="G19" s="75" t="s">
        <v>189</v>
      </c>
      <c r="H19" s="75" t="s">
        <v>189</v>
      </c>
      <c r="I19" s="10">
        <v>4</v>
      </c>
      <c r="J19" s="10"/>
      <c r="K19" s="10">
        <v>4</v>
      </c>
      <c r="L19" s="10"/>
      <c r="M19" s="10"/>
      <c r="N19" s="10"/>
    </row>
    <row r="20" ht="15" customHeight="1" spans="1:14">
      <c r="A20" s="9"/>
      <c r="B20" s="86"/>
      <c r="C20" s="66" t="s">
        <v>395</v>
      </c>
      <c r="D20" s="83" t="s">
        <v>406</v>
      </c>
      <c r="E20" s="84"/>
      <c r="F20" s="85"/>
      <c r="G20" s="74">
        <v>1</v>
      </c>
      <c r="H20" s="74">
        <v>1</v>
      </c>
      <c r="I20" s="10">
        <v>4</v>
      </c>
      <c r="J20" s="10"/>
      <c r="K20" s="10">
        <v>4</v>
      </c>
      <c r="L20" s="10"/>
      <c r="M20" s="80"/>
      <c r="N20" s="81"/>
    </row>
    <row r="21" ht="15" customHeight="1" spans="1:14">
      <c r="A21" s="9"/>
      <c r="B21" s="86"/>
      <c r="C21" s="86"/>
      <c r="D21" s="100" t="s">
        <v>247</v>
      </c>
      <c r="E21" s="101"/>
      <c r="F21" s="102"/>
      <c r="G21" s="75" t="s">
        <v>52</v>
      </c>
      <c r="H21" s="75" t="s">
        <v>52</v>
      </c>
      <c r="I21" s="10">
        <v>4</v>
      </c>
      <c r="J21" s="10"/>
      <c r="K21" s="10">
        <v>4</v>
      </c>
      <c r="L21" s="10"/>
      <c r="M21" s="10"/>
      <c r="N21" s="10"/>
    </row>
    <row r="22" ht="15" customHeight="1" spans="1:14">
      <c r="A22" s="9"/>
      <c r="B22" s="86"/>
      <c r="C22" s="86"/>
      <c r="D22" s="83" t="s">
        <v>248</v>
      </c>
      <c r="E22" s="84"/>
      <c r="F22" s="85"/>
      <c r="G22" s="75" t="s">
        <v>249</v>
      </c>
      <c r="H22" s="75" t="s">
        <v>249</v>
      </c>
      <c r="I22" s="10">
        <v>4</v>
      </c>
      <c r="J22" s="10"/>
      <c r="K22" s="10">
        <v>4</v>
      </c>
      <c r="L22" s="10"/>
      <c r="M22" s="80"/>
      <c r="N22" s="81"/>
    </row>
    <row r="23" ht="15" customHeight="1" spans="1:14">
      <c r="A23" s="9"/>
      <c r="B23" s="68"/>
      <c r="C23" s="68"/>
      <c r="D23" s="83" t="s">
        <v>250</v>
      </c>
      <c r="E23" s="84"/>
      <c r="F23" s="85"/>
      <c r="G23" s="103" t="s">
        <v>52</v>
      </c>
      <c r="H23" s="103" t="s">
        <v>52</v>
      </c>
      <c r="I23" s="10">
        <v>4</v>
      </c>
      <c r="J23" s="10"/>
      <c r="K23" s="10">
        <v>4</v>
      </c>
      <c r="L23" s="10"/>
      <c r="M23" s="10"/>
      <c r="N23" s="10"/>
    </row>
    <row r="24" ht="15" customHeight="1" spans="1:14">
      <c r="A24" s="9"/>
      <c r="B24" s="66" t="s">
        <v>199</v>
      </c>
      <c r="C24" s="104" t="s">
        <v>200</v>
      </c>
      <c r="D24" s="83" t="s">
        <v>97</v>
      </c>
      <c r="E24" s="84"/>
      <c r="F24" s="85"/>
      <c r="G24" s="105" t="s">
        <v>46</v>
      </c>
      <c r="H24" s="105" t="s">
        <v>46</v>
      </c>
      <c r="I24" s="10">
        <v>10</v>
      </c>
      <c r="J24" s="10"/>
      <c r="K24" s="10">
        <v>10</v>
      </c>
      <c r="L24" s="10"/>
      <c r="M24" s="80"/>
      <c r="N24" s="81"/>
    </row>
    <row r="25" ht="15" customHeight="1" spans="1:14">
      <c r="A25" s="13" t="s">
        <v>202</v>
      </c>
      <c r="B25" s="13"/>
      <c r="C25" s="13"/>
      <c r="D25" s="13"/>
      <c r="E25" s="13"/>
      <c r="F25" s="13"/>
      <c r="G25" s="13"/>
      <c r="H25" s="13"/>
      <c r="I25" s="13">
        <v>100</v>
      </c>
      <c r="J25" s="13"/>
      <c r="K25" s="13">
        <v>100</v>
      </c>
      <c r="L25" s="13"/>
      <c r="M25" s="21"/>
      <c r="N25" s="21"/>
    </row>
    <row r="26" ht="15" customHeight="1" spans="1:14">
      <c r="A26" s="14" t="s">
        <v>252</v>
      </c>
      <c r="B26" s="15" t="s">
        <v>253</v>
      </c>
      <c r="C26" s="16"/>
      <c r="D26" s="16"/>
      <c r="E26" s="16"/>
      <c r="F26" s="16"/>
      <c r="G26" s="16"/>
      <c r="H26" s="16"/>
      <c r="I26" s="16"/>
      <c r="J26" s="16"/>
      <c r="K26" s="16"/>
      <c r="L26" s="16"/>
      <c r="M26" s="16"/>
      <c r="N26" s="22"/>
    </row>
    <row r="27" ht="15" customHeight="1" spans="1:14">
      <c r="A27" s="17" t="s">
        <v>203</v>
      </c>
      <c r="B27" s="17"/>
      <c r="C27" s="17"/>
      <c r="D27" s="17"/>
      <c r="E27" s="17"/>
      <c r="F27" s="17"/>
      <c r="G27" s="17"/>
      <c r="H27" s="17"/>
      <c r="I27" s="17"/>
      <c r="J27" s="17"/>
      <c r="K27" s="17"/>
      <c r="L27" s="17"/>
      <c r="M27" s="17"/>
      <c r="N27" s="17"/>
    </row>
    <row r="28" ht="42" customHeight="1" spans="1:14">
      <c r="A28" s="17" t="s">
        <v>204</v>
      </c>
      <c r="B28" s="17"/>
      <c r="C28" s="17"/>
      <c r="D28" s="17"/>
      <c r="E28" s="17"/>
      <c r="F28" s="17"/>
      <c r="G28" s="17"/>
      <c r="H28" s="17"/>
      <c r="I28" s="17"/>
      <c r="J28" s="17"/>
      <c r="K28" s="17"/>
      <c r="L28" s="17"/>
      <c r="M28" s="17"/>
      <c r="N28" s="17"/>
    </row>
    <row r="29" ht="36" customHeight="1" spans="1:14">
      <c r="A29" s="17" t="s">
        <v>205</v>
      </c>
      <c r="B29" s="17"/>
      <c r="C29" s="17"/>
      <c r="D29" s="17"/>
      <c r="E29" s="17"/>
      <c r="F29" s="17"/>
      <c r="G29" s="17"/>
      <c r="H29" s="17"/>
      <c r="I29" s="17"/>
      <c r="J29" s="17"/>
      <c r="K29" s="17"/>
      <c r="L29" s="17"/>
      <c r="M29" s="17"/>
      <c r="N29" s="17"/>
    </row>
    <row r="30" ht="15" customHeight="1"/>
    <row r="31" ht="15" customHeight="1"/>
    <row r="32" ht="15" customHeight="1"/>
    <row r="33" ht="15" customHeight="1"/>
    <row r="34" ht="15" customHeight="1"/>
    <row r="36" ht="13.5" customHeight="1"/>
    <row r="37" ht="51.95" customHeight="1"/>
    <row r="38" ht="41.1" customHeight="1"/>
    <row r="39" ht="15.95" customHeight="1"/>
  </sheetData>
  <mergeCells count="104">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6"/>
    <mergeCell ref="B17:B23"/>
    <mergeCell ref="C20:C23"/>
    <mergeCell ref="E4:E5"/>
    <mergeCell ref="N4:N5"/>
    <mergeCell ref="F4:G5"/>
    <mergeCell ref="H4:I5"/>
    <mergeCell ref="J4:K5"/>
    <mergeCell ref="L4:M5"/>
    <mergeCell ref="A4:B9"/>
    <mergeCell ref="C4:D5"/>
  </mergeCells>
  <printOptions horizontalCentered="1"/>
  <pageMargins left="0.590277777777778" right="0.748031496062992" top="0.472222222222222" bottom="0.393055555555556" header="0.314583333333333" footer="0.27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topLeftCell="A13" workbookViewId="0">
      <selection activeCell="Q11" sqref="Q11"/>
    </sheetView>
  </sheetViews>
  <sheetFormatPr defaultColWidth="9" defaultRowHeight="14.4"/>
  <cols>
    <col min="1" max="1" width="5.25" customWidth="1"/>
    <col min="3" max="3" width="13.3703703703704" customWidth="1"/>
    <col min="5" max="5" width="12.3703703703704" customWidth="1"/>
    <col min="6" max="6" width="2.37037037037037" customWidth="1"/>
    <col min="7" max="7" width="17.3703703703704" customWidth="1"/>
    <col min="8" max="8" width="12.75" customWidth="1"/>
    <col min="9" max="9" width="10.6296296296296" customWidth="1"/>
    <col min="10" max="10" width="0.87037037037037" customWidth="1"/>
    <col min="11" max="11" width="12.3703703703704" customWidth="1"/>
    <col min="12" max="12" width="1" customWidth="1"/>
    <col min="13" max="13" width="6.87037037037037" customWidth="1"/>
    <col min="14" max="14" width="12.8703703703704" customWidth="1"/>
  </cols>
  <sheetData>
    <row r="1" ht="42" customHeight="1" spans="1:14">
      <c r="A1" s="56" t="s">
        <v>407</v>
      </c>
      <c r="B1" s="56"/>
      <c r="C1" s="56"/>
      <c r="D1" s="56"/>
      <c r="E1" s="56"/>
      <c r="F1" s="56"/>
      <c r="G1" s="56"/>
      <c r="H1" s="56"/>
      <c r="I1" s="56"/>
      <c r="J1" s="56"/>
      <c r="K1" s="56"/>
      <c r="L1" s="56"/>
      <c r="M1" s="56"/>
      <c r="N1" s="56"/>
    </row>
    <row r="2" ht="15" customHeight="1" spans="1:14">
      <c r="A2" s="2" t="s">
        <v>106</v>
      </c>
      <c r="B2" s="2"/>
      <c r="C2" s="57" t="s">
        <v>408</v>
      </c>
      <c r="D2" s="58"/>
      <c r="E2" s="58"/>
      <c r="F2" s="58"/>
      <c r="G2" s="58"/>
      <c r="H2" s="58"/>
      <c r="I2" s="58"/>
      <c r="J2" s="58"/>
      <c r="K2" s="58"/>
      <c r="L2" s="58"/>
      <c r="M2" s="58"/>
      <c r="N2" s="77"/>
    </row>
    <row r="3" ht="15" customHeight="1" spans="1:14">
      <c r="A3" s="2" t="s">
        <v>107</v>
      </c>
      <c r="B3" s="2"/>
      <c r="C3" s="2" t="s">
        <v>148</v>
      </c>
      <c r="D3" s="2"/>
      <c r="E3" s="2"/>
      <c r="F3" s="2"/>
      <c r="G3" s="2"/>
      <c r="H3" s="2" t="s">
        <v>149</v>
      </c>
      <c r="I3" s="2"/>
      <c r="J3" s="2" t="s">
        <v>235</v>
      </c>
      <c r="K3" s="2"/>
      <c r="L3" s="2"/>
      <c r="M3" s="2"/>
      <c r="N3" s="2"/>
    </row>
    <row r="4" ht="15" customHeight="1" spans="1:14">
      <c r="A4" s="2" t="s">
        <v>108</v>
      </c>
      <c r="B4" s="2"/>
      <c r="C4" s="2"/>
      <c r="D4" s="2"/>
      <c r="E4" s="2" t="s">
        <v>9</v>
      </c>
      <c r="F4" s="2" t="s">
        <v>150</v>
      </c>
      <c r="G4" s="2"/>
      <c r="H4" s="2" t="s">
        <v>151</v>
      </c>
      <c r="I4" s="2"/>
      <c r="J4" s="2" t="s">
        <v>13</v>
      </c>
      <c r="K4" s="2"/>
      <c r="L4" s="2" t="s">
        <v>152</v>
      </c>
      <c r="M4" s="2"/>
      <c r="N4" s="2" t="s">
        <v>14</v>
      </c>
    </row>
    <row r="5" ht="15" customHeight="1" spans="1:14">
      <c r="A5" s="2"/>
      <c r="B5" s="2"/>
      <c r="C5" s="2"/>
      <c r="D5" s="2"/>
      <c r="E5" s="2"/>
      <c r="F5" s="2"/>
      <c r="G5" s="2"/>
      <c r="H5" s="2"/>
      <c r="I5" s="2"/>
      <c r="J5" s="2"/>
      <c r="K5" s="2"/>
      <c r="L5" s="2"/>
      <c r="M5" s="2"/>
      <c r="N5" s="2"/>
    </row>
    <row r="6" ht="15" customHeight="1" spans="1:14">
      <c r="A6" s="2"/>
      <c r="B6" s="2"/>
      <c r="C6" s="3" t="s">
        <v>153</v>
      </c>
      <c r="D6" s="3"/>
      <c r="E6" s="4">
        <f>SUM(E7:E9)</f>
        <v>40.05</v>
      </c>
      <c r="F6" s="4">
        <f>SUM(F7:G9)</f>
        <v>153.05</v>
      </c>
      <c r="G6" s="4"/>
      <c r="H6" s="4">
        <f>SUM(H7:I9)</f>
        <v>153.05</v>
      </c>
      <c r="I6" s="4"/>
      <c r="J6" s="2">
        <v>10</v>
      </c>
      <c r="K6" s="2"/>
      <c r="L6" s="78">
        <v>1</v>
      </c>
      <c r="M6" s="79"/>
      <c r="N6" s="2">
        <v>10</v>
      </c>
    </row>
    <row r="7" ht="15" customHeight="1" spans="1:14">
      <c r="A7" s="2"/>
      <c r="B7" s="2"/>
      <c r="C7" s="2" t="s">
        <v>154</v>
      </c>
      <c r="D7" s="2"/>
      <c r="E7" s="4">
        <v>40.05</v>
      </c>
      <c r="F7" s="4">
        <v>40.05</v>
      </c>
      <c r="G7" s="4"/>
      <c r="H7" s="4">
        <v>40.05</v>
      </c>
      <c r="I7" s="4"/>
      <c r="J7" s="2" t="s">
        <v>17</v>
      </c>
      <c r="K7" s="2"/>
      <c r="L7" s="78">
        <v>1</v>
      </c>
      <c r="M7" s="79"/>
      <c r="N7" s="2" t="s">
        <v>17</v>
      </c>
    </row>
    <row r="8" ht="15" customHeight="1" spans="1:14">
      <c r="A8" s="2"/>
      <c r="B8" s="2"/>
      <c r="C8" s="2" t="s">
        <v>155</v>
      </c>
      <c r="D8" s="2"/>
      <c r="E8" s="4"/>
      <c r="F8" s="4">
        <v>113</v>
      </c>
      <c r="G8" s="4"/>
      <c r="H8" s="4">
        <v>113</v>
      </c>
      <c r="I8" s="4"/>
      <c r="J8" s="2" t="s">
        <v>17</v>
      </c>
      <c r="K8" s="2"/>
      <c r="L8" s="2"/>
      <c r="M8" s="2"/>
      <c r="N8" s="2" t="s">
        <v>17</v>
      </c>
    </row>
    <row r="9" ht="15" customHeight="1" spans="1:14">
      <c r="A9" s="2"/>
      <c r="B9" s="2"/>
      <c r="C9" s="2" t="s">
        <v>116</v>
      </c>
      <c r="D9" s="2"/>
      <c r="E9" s="4"/>
      <c r="F9" s="4"/>
      <c r="G9" s="4"/>
      <c r="H9" s="4"/>
      <c r="I9" s="4"/>
      <c r="J9" s="2" t="s">
        <v>17</v>
      </c>
      <c r="K9" s="2"/>
      <c r="L9" s="2"/>
      <c r="M9" s="2"/>
      <c r="N9" s="2" t="s">
        <v>17</v>
      </c>
    </row>
    <row r="10" ht="15" customHeight="1" spans="1:14">
      <c r="A10" s="2" t="s">
        <v>156</v>
      </c>
      <c r="B10" s="2" t="s">
        <v>20</v>
      </c>
      <c r="C10" s="2"/>
      <c r="D10" s="2"/>
      <c r="E10" s="2"/>
      <c r="F10" s="2"/>
      <c r="G10" s="2"/>
      <c r="H10" s="2" t="s">
        <v>157</v>
      </c>
      <c r="I10" s="2"/>
      <c r="J10" s="2"/>
      <c r="K10" s="2"/>
      <c r="L10" s="2"/>
      <c r="M10" s="2"/>
      <c r="N10" s="2"/>
    </row>
    <row r="11" ht="66" customHeight="1" spans="1:14">
      <c r="A11" s="2"/>
      <c r="B11" s="59" t="s">
        <v>409</v>
      </c>
      <c r="C11" s="60"/>
      <c r="D11" s="60"/>
      <c r="E11" s="60"/>
      <c r="F11" s="60"/>
      <c r="G11" s="61"/>
      <c r="H11" s="59" t="s">
        <v>409</v>
      </c>
      <c r="I11" s="60"/>
      <c r="J11" s="60"/>
      <c r="K11" s="60"/>
      <c r="L11" s="60"/>
      <c r="M11" s="60"/>
      <c r="N11" s="61"/>
    </row>
    <row r="12" ht="18.95" customHeight="1" spans="1:14">
      <c r="A12" s="62" t="s">
        <v>160</v>
      </c>
      <c r="B12" s="10" t="s">
        <v>35</v>
      </c>
      <c r="C12" s="10" t="s">
        <v>36</v>
      </c>
      <c r="D12" s="10" t="s">
        <v>37</v>
      </c>
      <c r="E12" s="10"/>
      <c r="F12" s="10"/>
      <c r="G12" s="10" t="s">
        <v>38</v>
      </c>
      <c r="H12" s="10" t="s">
        <v>39</v>
      </c>
      <c r="I12" s="10" t="s">
        <v>13</v>
      </c>
      <c r="J12" s="10"/>
      <c r="K12" s="10" t="s">
        <v>14</v>
      </c>
      <c r="L12" s="10"/>
      <c r="M12" s="10" t="s">
        <v>40</v>
      </c>
      <c r="N12" s="10"/>
    </row>
    <row r="13" ht="18" customHeight="1" spans="1:14">
      <c r="A13" s="63"/>
      <c r="B13" s="10" t="s">
        <v>161</v>
      </c>
      <c r="C13" s="10" t="s">
        <v>162</v>
      </c>
      <c r="D13" s="11" t="s">
        <v>410</v>
      </c>
      <c r="E13" s="11"/>
      <c r="F13" s="11"/>
      <c r="G13" s="64" t="s">
        <v>411</v>
      </c>
      <c r="H13" s="65" t="s">
        <v>411</v>
      </c>
      <c r="I13" s="10">
        <v>10</v>
      </c>
      <c r="J13" s="10"/>
      <c r="K13" s="10">
        <v>10</v>
      </c>
      <c r="L13" s="10"/>
      <c r="M13" s="10"/>
      <c r="N13" s="10"/>
    </row>
    <row r="14" ht="18" customHeight="1" spans="1:14">
      <c r="A14" s="63"/>
      <c r="B14" s="10"/>
      <c r="C14" s="66" t="s">
        <v>168</v>
      </c>
      <c r="D14" s="11" t="s">
        <v>221</v>
      </c>
      <c r="E14" s="11"/>
      <c r="F14" s="11"/>
      <c r="G14" s="67" t="s">
        <v>222</v>
      </c>
      <c r="H14" s="67" t="s">
        <v>222</v>
      </c>
      <c r="I14" s="10">
        <v>10</v>
      </c>
      <c r="J14" s="10"/>
      <c r="K14" s="10">
        <v>10</v>
      </c>
      <c r="L14" s="10"/>
      <c r="M14" s="10"/>
      <c r="N14" s="10"/>
    </row>
    <row r="15" ht="18" customHeight="1" spans="1:14">
      <c r="A15" s="63"/>
      <c r="B15" s="10"/>
      <c r="C15" s="68"/>
      <c r="D15" s="69" t="s">
        <v>412</v>
      </c>
      <c r="E15" s="70"/>
      <c r="F15" s="71"/>
      <c r="G15" s="67" t="s">
        <v>222</v>
      </c>
      <c r="H15" s="67" t="s">
        <v>222</v>
      </c>
      <c r="I15" s="10">
        <v>10</v>
      </c>
      <c r="J15" s="10"/>
      <c r="K15" s="10">
        <v>10</v>
      </c>
      <c r="L15" s="10"/>
      <c r="M15" s="80"/>
      <c r="N15" s="81"/>
    </row>
    <row r="16" ht="18" customHeight="1" spans="1:14">
      <c r="A16" s="63"/>
      <c r="B16" s="10"/>
      <c r="C16" s="10" t="s">
        <v>177</v>
      </c>
      <c r="D16" s="11" t="s">
        <v>413</v>
      </c>
      <c r="E16" s="11"/>
      <c r="F16" s="11"/>
      <c r="G16" s="65" t="s">
        <v>232</v>
      </c>
      <c r="H16" s="65" t="s">
        <v>232</v>
      </c>
      <c r="I16" s="10">
        <v>10</v>
      </c>
      <c r="J16" s="10"/>
      <c r="K16" s="10">
        <v>10</v>
      </c>
      <c r="L16" s="10"/>
      <c r="M16" s="10"/>
      <c r="N16" s="10"/>
    </row>
    <row r="17" ht="18" customHeight="1" spans="1:14">
      <c r="A17" s="63"/>
      <c r="B17" s="10"/>
      <c r="C17" s="10" t="s">
        <v>181</v>
      </c>
      <c r="D17" s="72" t="s">
        <v>212</v>
      </c>
      <c r="E17" s="72"/>
      <c r="F17" s="72"/>
      <c r="G17" s="73" t="s">
        <v>189</v>
      </c>
      <c r="H17" s="73" t="s">
        <v>189</v>
      </c>
      <c r="I17" s="10">
        <v>10</v>
      </c>
      <c r="J17" s="10"/>
      <c r="K17" s="10">
        <v>10</v>
      </c>
      <c r="L17" s="10"/>
      <c r="M17" s="10"/>
      <c r="N17" s="10"/>
    </row>
    <row r="18" ht="18" customHeight="1" spans="1:14">
      <c r="A18" s="63"/>
      <c r="B18" s="10" t="s">
        <v>414</v>
      </c>
      <c r="C18" s="10" t="s">
        <v>73</v>
      </c>
      <c r="D18" s="11" t="s">
        <v>415</v>
      </c>
      <c r="E18" s="11"/>
      <c r="F18" s="11"/>
      <c r="G18" s="74">
        <v>1</v>
      </c>
      <c r="H18" s="74">
        <v>1</v>
      </c>
      <c r="I18" s="10">
        <v>8</v>
      </c>
      <c r="J18" s="10"/>
      <c r="K18" s="10">
        <v>8</v>
      </c>
      <c r="L18" s="10"/>
      <c r="M18" s="10"/>
      <c r="N18" s="10"/>
    </row>
    <row r="19" ht="18" customHeight="1" spans="1:14">
      <c r="A19" s="63"/>
      <c r="B19" s="10"/>
      <c r="C19" s="10" t="s">
        <v>75</v>
      </c>
      <c r="D19" s="11" t="s">
        <v>416</v>
      </c>
      <c r="E19" s="11"/>
      <c r="F19" s="11"/>
      <c r="G19" s="75" t="s">
        <v>52</v>
      </c>
      <c r="H19" s="76" t="s">
        <v>52</v>
      </c>
      <c r="I19" s="10">
        <v>8</v>
      </c>
      <c r="J19" s="10"/>
      <c r="K19" s="10">
        <v>8</v>
      </c>
      <c r="L19" s="10"/>
      <c r="M19" s="10"/>
      <c r="N19" s="10"/>
    </row>
    <row r="20" ht="18" customHeight="1" spans="1:14">
      <c r="A20" s="63"/>
      <c r="B20" s="10"/>
      <c r="C20" s="10" t="s">
        <v>76</v>
      </c>
      <c r="D20" s="11" t="s">
        <v>351</v>
      </c>
      <c r="E20" s="11"/>
      <c r="F20" s="11"/>
      <c r="G20" s="75" t="s">
        <v>52</v>
      </c>
      <c r="H20" s="75" t="s">
        <v>52</v>
      </c>
      <c r="I20" s="10">
        <v>6</v>
      </c>
      <c r="J20" s="10"/>
      <c r="K20" s="10">
        <v>6</v>
      </c>
      <c r="L20" s="10"/>
      <c r="M20" s="10"/>
      <c r="N20" s="10"/>
    </row>
    <row r="21" ht="18" customHeight="1" spans="1:14">
      <c r="A21" s="63"/>
      <c r="B21" s="10"/>
      <c r="C21" s="10" t="s">
        <v>196</v>
      </c>
      <c r="D21" s="11" t="s">
        <v>417</v>
      </c>
      <c r="E21" s="11"/>
      <c r="F21" s="11"/>
      <c r="G21" s="74">
        <v>1</v>
      </c>
      <c r="H21" s="74">
        <v>1</v>
      </c>
      <c r="I21" s="10">
        <v>8</v>
      </c>
      <c r="J21" s="10"/>
      <c r="K21" s="10">
        <v>8</v>
      </c>
      <c r="L21" s="10"/>
      <c r="M21" s="10"/>
      <c r="N21" s="10"/>
    </row>
    <row r="22" ht="26" customHeight="1" spans="1:14">
      <c r="A22" s="63"/>
      <c r="B22" s="10" t="s">
        <v>199</v>
      </c>
      <c r="C22" s="10" t="s">
        <v>200</v>
      </c>
      <c r="D22" s="11" t="s">
        <v>97</v>
      </c>
      <c r="E22" s="11"/>
      <c r="F22" s="11"/>
      <c r="G22" s="65" t="s">
        <v>418</v>
      </c>
      <c r="H22" s="65" t="s">
        <v>418</v>
      </c>
      <c r="I22" s="10">
        <v>10</v>
      </c>
      <c r="J22" s="10"/>
      <c r="K22" s="10">
        <v>10</v>
      </c>
      <c r="L22" s="10"/>
      <c r="M22" s="10"/>
      <c r="N22" s="10"/>
    </row>
    <row r="23" ht="22.5" customHeight="1" spans="1:14">
      <c r="A23" s="13" t="s">
        <v>202</v>
      </c>
      <c r="B23" s="13"/>
      <c r="C23" s="13"/>
      <c r="D23" s="13"/>
      <c r="E23" s="13"/>
      <c r="F23" s="13"/>
      <c r="G23" s="13"/>
      <c r="H23" s="13"/>
      <c r="I23" s="13">
        <v>100</v>
      </c>
      <c r="J23" s="13"/>
      <c r="K23" s="13">
        <v>100</v>
      </c>
      <c r="L23" s="13"/>
      <c r="M23" s="82"/>
      <c r="N23" s="82"/>
    </row>
    <row r="24" ht="15" customHeight="1" spans="1:14">
      <c r="A24" s="14" t="s">
        <v>252</v>
      </c>
      <c r="B24" s="15" t="s">
        <v>253</v>
      </c>
      <c r="C24" s="16"/>
      <c r="D24" s="16"/>
      <c r="E24" s="16"/>
      <c r="F24" s="16"/>
      <c r="G24" s="16"/>
      <c r="H24" s="16"/>
      <c r="I24" s="16"/>
      <c r="J24" s="16"/>
      <c r="K24" s="16"/>
      <c r="L24" s="16"/>
      <c r="M24" s="16"/>
      <c r="N24" s="22"/>
    </row>
    <row r="25" spans="1:14">
      <c r="A25" s="17" t="s">
        <v>203</v>
      </c>
      <c r="B25" s="17"/>
      <c r="C25" s="17"/>
      <c r="D25" s="17"/>
      <c r="E25" s="17"/>
      <c r="F25" s="17"/>
      <c r="G25" s="17"/>
      <c r="H25" s="17"/>
      <c r="I25" s="17"/>
      <c r="J25" s="17"/>
      <c r="K25" s="17"/>
      <c r="L25" s="17"/>
      <c r="M25" s="17"/>
      <c r="N25" s="17"/>
    </row>
    <row r="26" ht="40" customHeight="1" spans="1:14">
      <c r="A26" s="17" t="s">
        <v>204</v>
      </c>
      <c r="B26" s="17"/>
      <c r="C26" s="17"/>
      <c r="D26" s="17"/>
      <c r="E26" s="17"/>
      <c r="F26" s="17"/>
      <c r="G26" s="17"/>
      <c r="H26" s="17"/>
      <c r="I26" s="17"/>
      <c r="J26" s="17"/>
      <c r="K26" s="17"/>
      <c r="L26" s="17"/>
      <c r="M26" s="17"/>
      <c r="N26" s="17"/>
    </row>
    <row r="27" ht="15.95" customHeight="1"/>
  </sheetData>
  <mergeCells count="9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10:A11"/>
    <mergeCell ref="A12:A22"/>
    <mergeCell ref="B13:B17"/>
    <mergeCell ref="B18:B21"/>
    <mergeCell ref="C14:C15"/>
    <mergeCell ref="E4:E5"/>
    <mergeCell ref="N4:N5"/>
    <mergeCell ref="F4:G5"/>
    <mergeCell ref="H4:I5"/>
    <mergeCell ref="J4:K5"/>
    <mergeCell ref="L4:M5"/>
    <mergeCell ref="A4:B9"/>
    <mergeCell ref="C4:D5"/>
  </mergeCells>
  <printOptions horizontalCentered="1"/>
  <pageMargins left="0.748031496062992" right="0.748031496062992" top="0.472222222222222" bottom="0.472222222222222" header="0.275" footer="0.196527777777778"/>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opLeftCell="A11" workbookViewId="0">
      <selection activeCell="R31" sqref="R31"/>
    </sheetView>
  </sheetViews>
  <sheetFormatPr defaultColWidth="8.73148148148148" defaultRowHeight="14.4"/>
  <cols>
    <col min="1" max="1" width="7.18518518518519" customWidth="1"/>
    <col min="2" max="2" width="10" customWidth="1"/>
    <col min="5" max="5" width="10.2222222222222" customWidth="1"/>
    <col min="6" max="6" width="7" customWidth="1"/>
    <col min="7" max="7" width="9" customWidth="1"/>
    <col min="9" max="9" width="8.55555555555556" customWidth="1"/>
    <col min="10" max="10" width="5.66666666666667" customWidth="1"/>
    <col min="11" max="11" width="1.81481481481481" customWidth="1"/>
    <col min="12" max="12" width="8.77777777777778" customWidth="1"/>
    <col min="13" max="13" width="3.63888888888889" customWidth="1"/>
    <col min="14" max="14" width="8.11111111111111" customWidth="1"/>
  </cols>
  <sheetData>
    <row r="1" ht="20.4" spans="1:14">
      <c r="A1" s="25" t="s">
        <v>146</v>
      </c>
      <c r="B1" s="25"/>
      <c r="C1" s="25"/>
      <c r="D1" s="25"/>
      <c r="E1" s="25"/>
      <c r="F1" s="25"/>
      <c r="G1" s="25"/>
      <c r="H1" s="25"/>
      <c r="I1" s="25"/>
      <c r="J1" s="25"/>
      <c r="K1" s="25"/>
      <c r="L1" s="25"/>
      <c r="M1" s="25"/>
      <c r="N1" s="25"/>
    </row>
    <row r="2" spans="1:14">
      <c r="A2" s="26" t="s">
        <v>106</v>
      </c>
      <c r="B2" s="26"/>
      <c r="C2" s="26" t="s">
        <v>419</v>
      </c>
      <c r="D2" s="26"/>
      <c r="E2" s="26"/>
      <c r="F2" s="26"/>
      <c r="G2" s="26"/>
      <c r="H2" s="26"/>
      <c r="I2" s="26"/>
      <c r="J2" s="26"/>
      <c r="K2" s="26"/>
      <c r="L2" s="26"/>
      <c r="M2" s="26"/>
      <c r="N2" s="26"/>
    </row>
    <row r="3" spans="1:14">
      <c r="A3" s="26" t="s">
        <v>107</v>
      </c>
      <c r="B3" s="26"/>
      <c r="C3" s="26" t="s">
        <v>148</v>
      </c>
      <c r="D3" s="26"/>
      <c r="E3" s="26"/>
      <c r="F3" s="26"/>
      <c r="G3" s="26"/>
      <c r="H3" s="26" t="s">
        <v>149</v>
      </c>
      <c r="I3" s="26"/>
      <c r="J3" s="26" t="s">
        <v>7</v>
      </c>
      <c r="K3" s="26"/>
      <c r="L3" s="26"/>
      <c r="M3" s="26"/>
      <c r="N3" s="26"/>
    </row>
    <row r="4" spans="1:14">
      <c r="A4" s="26" t="s">
        <v>108</v>
      </c>
      <c r="B4" s="26"/>
      <c r="C4" s="26"/>
      <c r="D4" s="26"/>
      <c r="E4" s="26" t="s">
        <v>9</v>
      </c>
      <c r="F4" s="26" t="s">
        <v>150</v>
      </c>
      <c r="G4" s="26"/>
      <c r="H4" s="26" t="s">
        <v>151</v>
      </c>
      <c r="I4" s="26"/>
      <c r="J4" s="26" t="s">
        <v>13</v>
      </c>
      <c r="K4" s="26"/>
      <c r="L4" s="26" t="s">
        <v>152</v>
      </c>
      <c r="M4" s="26"/>
      <c r="N4" s="26" t="s">
        <v>14</v>
      </c>
    </row>
    <row r="5" spans="1:14">
      <c r="A5" s="26"/>
      <c r="B5" s="26"/>
      <c r="C5" s="26"/>
      <c r="D5" s="26"/>
      <c r="E5" s="26"/>
      <c r="F5" s="26"/>
      <c r="G5" s="26"/>
      <c r="H5" s="26"/>
      <c r="I5" s="26"/>
      <c r="J5" s="26"/>
      <c r="K5" s="26"/>
      <c r="L5" s="26"/>
      <c r="M5" s="26"/>
      <c r="N5" s="26"/>
    </row>
    <row r="6" spans="1:14">
      <c r="A6" s="26"/>
      <c r="B6" s="26"/>
      <c r="C6" s="27" t="s">
        <v>153</v>
      </c>
      <c r="D6" s="27"/>
      <c r="E6" s="26">
        <v>1.1</v>
      </c>
      <c r="F6" s="26">
        <v>1.1</v>
      </c>
      <c r="G6" s="26"/>
      <c r="H6" s="26">
        <v>1.1</v>
      </c>
      <c r="I6" s="26"/>
      <c r="J6" s="26">
        <v>10</v>
      </c>
      <c r="K6" s="26"/>
      <c r="L6" s="49">
        <v>1</v>
      </c>
      <c r="M6" s="26"/>
      <c r="N6" s="26">
        <v>10</v>
      </c>
    </row>
    <row r="7" spans="1:14">
      <c r="A7" s="26"/>
      <c r="B7" s="26"/>
      <c r="C7" s="26" t="s">
        <v>154</v>
      </c>
      <c r="D7" s="26"/>
      <c r="E7" s="26">
        <v>1.1</v>
      </c>
      <c r="F7" s="26">
        <v>1.1</v>
      </c>
      <c r="G7" s="26"/>
      <c r="H7" s="26">
        <v>1.1</v>
      </c>
      <c r="I7" s="26"/>
      <c r="J7" s="2" t="s">
        <v>17</v>
      </c>
      <c r="K7" s="2"/>
      <c r="L7" s="18">
        <v>1</v>
      </c>
      <c r="M7" s="2"/>
      <c r="N7" s="2" t="s">
        <v>17</v>
      </c>
    </row>
    <row r="8" spans="1:14">
      <c r="A8" s="26"/>
      <c r="B8" s="26"/>
      <c r="C8" s="26" t="s">
        <v>155</v>
      </c>
      <c r="D8" s="26"/>
      <c r="E8" s="26"/>
      <c r="F8" s="26"/>
      <c r="G8" s="26"/>
      <c r="H8" s="26"/>
      <c r="I8" s="26"/>
      <c r="J8" s="26" t="s">
        <v>17</v>
      </c>
      <c r="K8" s="26"/>
      <c r="L8" s="26"/>
      <c r="M8" s="26"/>
      <c r="N8" s="26" t="s">
        <v>17</v>
      </c>
    </row>
    <row r="9" spans="1:14">
      <c r="A9" s="26"/>
      <c r="B9" s="26"/>
      <c r="C9" s="26" t="s">
        <v>116</v>
      </c>
      <c r="D9" s="26"/>
      <c r="E9" s="26"/>
      <c r="F9" s="26"/>
      <c r="G9" s="26"/>
      <c r="H9" s="26"/>
      <c r="I9" s="26"/>
      <c r="J9" s="26" t="s">
        <v>17</v>
      </c>
      <c r="K9" s="26"/>
      <c r="L9" s="26"/>
      <c r="M9" s="26"/>
      <c r="N9" s="26" t="s">
        <v>17</v>
      </c>
    </row>
    <row r="10" spans="1:14">
      <c r="A10" s="26" t="s">
        <v>156</v>
      </c>
      <c r="B10" s="26" t="s">
        <v>20</v>
      </c>
      <c r="C10" s="26"/>
      <c r="D10" s="26"/>
      <c r="E10" s="26"/>
      <c r="F10" s="26"/>
      <c r="G10" s="26"/>
      <c r="H10" s="26" t="s">
        <v>157</v>
      </c>
      <c r="I10" s="26"/>
      <c r="J10" s="26"/>
      <c r="K10" s="26"/>
      <c r="L10" s="26"/>
      <c r="M10" s="26"/>
      <c r="N10" s="26"/>
    </row>
    <row r="11" ht="60" customHeight="1" spans="1:14">
      <c r="A11" s="26"/>
      <c r="B11" s="28" t="s">
        <v>420</v>
      </c>
      <c r="C11" s="28"/>
      <c r="D11" s="28"/>
      <c r="E11" s="28"/>
      <c r="F11" s="28"/>
      <c r="G11" s="28"/>
      <c r="H11" s="29" t="s">
        <v>421</v>
      </c>
      <c r="I11" s="50"/>
      <c r="J11" s="50"/>
      <c r="K11" s="50"/>
      <c r="L11" s="50"/>
      <c r="M11" s="50"/>
      <c r="N11" s="51"/>
    </row>
    <row r="12" ht="21.6" spans="1:14">
      <c r="A12" s="30" t="s">
        <v>160</v>
      </c>
      <c r="B12" s="31" t="s">
        <v>35</v>
      </c>
      <c r="C12" s="31" t="s">
        <v>36</v>
      </c>
      <c r="D12" s="31" t="s">
        <v>37</v>
      </c>
      <c r="E12" s="31"/>
      <c r="F12" s="31"/>
      <c r="G12" s="31" t="s">
        <v>38</v>
      </c>
      <c r="H12" s="31" t="s">
        <v>39</v>
      </c>
      <c r="I12" s="31" t="s">
        <v>13</v>
      </c>
      <c r="J12" s="31"/>
      <c r="K12" s="31" t="s">
        <v>14</v>
      </c>
      <c r="L12" s="31"/>
      <c r="M12" s="31" t="s">
        <v>40</v>
      </c>
      <c r="N12" s="31"/>
    </row>
    <row r="13" spans="1:14">
      <c r="A13" s="30"/>
      <c r="B13" s="31" t="s">
        <v>161</v>
      </c>
      <c r="C13" s="32" t="s">
        <v>162</v>
      </c>
      <c r="D13" s="33" t="s">
        <v>422</v>
      </c>
      <c r="E13" s="33"/>
      <c r="F13" s="33"/>
      <c r="G13" s="31">
        <v>200</v>
      </c>
      <c r="H13" s="31">
        <v>204</v>
      </c>
      <c r="I13" s="31">
        <v>6</v>
      </c>
      <c r="J13" s="31"/>
      <c r="K13" s="31">
        <v>6</v>
      </c>
      <c r="L13" s="31"/>
      <c r="M13" s="31"/>
      <c r="N13" s="31"/>
    </row>
    <row r="14" spans="1:14">
      <c r="A14" s="30"/>
      <c r="B14" s="31"/>
      <c r="C14" s="34"/>
      <c r="D14" s="33" t="s">
        <v>423</v>
      </c>
      <c r="E14" s="33"/>
      <c r="F14" s="33"/>
      <c r="G14" s="31">
        <v>130</v>
      </c>
      <c r="H14" s="31">
        <v>141</v>
      </c>
      <c r="I14" s="31">
        <v>6</v>
      </c>
      <c r="J14" s="31"/>
      <c r="K14" s="31">
        <v>6</v>
      </c>
      <c r="L14" s="31"/>
      <c r="M14" s="31"/>
      <c r="N14" s="31"/>
    </row>
    <row r="15" spans="1:14">
      <c r="A15" s="30"/>
      <c r="B15" s="31"/>
      <c r="C15" s="34"/>
      <c r="D15" s="35" t="s">
        <v>424</v>
      </c>
      <c r="E15" s="36"/>
      <c r="F15" s="37"/>
      <c r="G15" s="38" t="s">
        <v>425</v>
      </c>
      <c r="H15" s="38" t="s">
        <v>426</v>
      </c>
      <c r="I15" s="52">
        <v>5</v>
      </c>
      <c r="J15" s="53"/>
      <c r="K15" s="52">
        <v>5</v>
      </c>
      <c r="L15" s="53"/>
      <c r="M15" s="31"/>
      <c r="N15" s="31"/>
    </row>
    <row r="16" ht="24" spans="1:14">
      <c r="A16" s="30"/>
      <c r="B16" s="31"/>
      <c r="C16" s="34"/>
      <c r="D16" s="35" t="s">
        <v>427</v>
      </c>
      <c r="E16" s="36"/>
      <c r="F16" s="37"/>
      <c r="G16" s="39" t="s">
        <v>428</v>
      </c>
      <c r="H16" s="39" t="s">
        <v>429</v>
      </c>
      <c r="I16" s="52">
        <v>5</v>
      </c>
      <c r="J16" s="53"/>
      <c r="K16" s="52">
        <v>5</v>
      </c>
      <c r="L16" s="53"/>
      <c r="M16" s="52"/>
      <c r="N16" s="53"/>
    </row>
    <row r="17" spans="1:14">
      <c r="A17" s="30"/>
      <c r="B17" s="31"/>
      <c r="C17" s="31" t="s">
        <v>168</v>
      </c>
      <c r="D17" s="33" t="s">
        <v>430</v>
      </c>
      <c r="E17" s="33"/>
      <c r="F17" s="33"/>
      <c r="G17" s="31" t="s">
        <v>431</v>
      </c>
      <c r="H17" s="31" t="s">
        <v>431</v>
      </c>
      <c r="I17" s="31">
        <v>5</v>
      </c>
      <c r="J17" s="31"/>
      <c r="K17" s="31">
        <v>5</v>
      </c>
      <c r="L17" s="31"/>
      <c r="M17" s="31"/>
      <c r="N17" s="31"/>
    </row>
    <row r="18" ht="21.6" spans="1:14">
      <c r="A18" s="30"/>
      <c r="B18" s="31"/>
      <c r="C18" s="31" t="s">
        <v>177</v>
      </c>
      <c r="D18" s="33" t="s">
        <v>361</v>
      </c>
      <c r="E18" s="33"/>
      <c r="F18" s="33"/>
      <c r="G18" s="31" t="s">
        <v>432</v>
      </c>
      <c r="H18" s="31" t="s">
        <v>433</v>
      </c>
      <c r="I18" s="31">
        <v>5</v>
      </c>
      <c r="J18" s="31"/>
      <c r="K18" s="31">
        <v>5</v>
      </c>
      <c r="L18" s="31"/>
      <c r="M18" s="31"/>
      <c r="N18" s="31"/>
    </row>
    <row r="19" ht="32.4" spans="1:14">
      <c r="A19" s="30"/>
      <c r="B19" s="31"/>
      <c r="C19" s="31"/>
      <c r="D19" s="33" t="s">
        <v>434</v>
      </c>
      <c r="E19" s="33"/>
      <c r="F19" s="33"/>
      <c r="G19" s="31" t="s">
        <v>435</v>
      </c>
      <c r="H19" s="31" t="s">
        <v>436</v>
      </c>
      <c r="I19" s="31">
        <v>6</v>
      </c>
      <c r="J19" s="31"/>
      <c r="K19" s="31">
        <v>6</v>
      </c>
      <c r="L19" s="31"/>
      <c r="M19" s="31"/>
      <c r="N19" s="31"/>
    </row>
    <row r="20" ht="21.6" spans="1:14">
      <c r="A20" s="30"/>
      <c r="B20" s="31"/>
      <c r="C20" s="31"/>
      <c r="D20" s="33" t="s">
        <v>437</v>
      </c>
      <c r="E20" s="33"/>
      <c r="F20" s="33"/>
      <c r="G20" s="31" t="s">
        <v>438</v>
      </c>
      <c r="H20" s="31" t="s">
        <v>439</v>
      </c>
      <c r="I20" s="31">
        <v>6</v>
      </c>
      <c r="J20" s="31"/>
      <c r="K20" s="31">
        <v>6</v>
      </c>
      <c r="L20" s="31"/>
      <c r="M20" s="31"/>
      <c r="N20" s="31"/>
    </row>
    <row r="21" ht="21.6" spans="1:14">
      <c r="A21" s="30"/>
      <c r="B21" s="31"/>
      <c r="C21" s="31" t="s">
        <v>181</v>
      </c>
      <c r="D21" s="33" t="s">
        <v>440</v>
      </c>
      <c r="E21" s="33"/>
      <c r="F21" s="33"/>
      <c r="G21" s="31" t="s">
        <v>441</v>
      </c>
      <c r="H21" s="31" t="s">
        <v>442</v>
      </c>
      <c r="I21" s="31">
        <v>6</v>
      </c>
      <c r="J21" s="31"/>
      <c r="K21" s="31">
        <v>6</v>
      </c>
      <c r="L21" s="31"/>
      <c r="M21" s="31"/>
      <c r="N21" s="31"/>
    </row>
    <row r="22" ht="21.6" spans="1:14">
      <c r="A22" s="30"/>
      <c r="B22" s="31" t="s">
        <v>187</v>
      </c>
      <c r="C22" s="32" t="s">
        <v>75</v>
      </c>
      <c r="D22" s="33" t="s">
        <v>369</v>
      </c>
      <c r="E22" s="33"/>
      <c r="F22" s="33"/>
      <c r="G22" s="31" t="s">
        <v>443</v>
      </c>
      <c r="H22" s="31" t="s">
        <v>443</v>
      </c>
      <c r="I22" s="31">
        <v>6</v>
      </c>
      <c r="J22" s="31"/>
      <c r="K22" s="31">
        <v>6</v>
      </c>
      <c r="L22" s="31"/>
      <c r="M22" s="31"/>
      <c r="N22" s="31"/>
    </row>
    <row r="23" spans="1:14">
      <c r="A23" s="30"/>
      <c r="B23" s="31"/>
      <c r="C23" s="34"/>
      <c r="D23" s="33" t="s">
        <v>370</v>
      </c>
      <c r="E23" s="33"/>
      <c r="F23" s="33"/>
      <c r="G23" s="31" t="s">
        <v>371</v>
      </c>
      <c r="H23" s="40">
        <v>0.05</v>
      </c>
      <c r="I23" s="31">
        <v>6</v>
      </c>
      <c r="J23" s="31"/>
      <c r="K23" s="31">
        <v>6</v>
      </c>
      <c r="L23" s="31"/>
      <c r="M23" s="31"/>
      <c r="N23" s="31"/>
    </row>
    <row r="24" spans="1:14">
      <c r="A24" s="30"/>
      <c r="B24" s="31"/>
      <c r="C24" s="34"/>
      <c r="D24" s="33" t="s">
        <v>444</v>
      </c>
      <c r="E24" s="33"/>
      <c r="F24" s="33"/>
      <c r="G24" s="41" t="s">
        <v>445</v>
      </c>
      <c r="H24" s="41" t="s">
        <v>445</v>
      </c>
      <c r="I24" s="31">
        <v>6</v>
      </c>
      <c r="J24" s="31"/>
      <c r="K24" s="31">
        <v>6</v>
      </c>
      <c r="L24" s="31"/>
      <c r="M24" s="31"/>
      <c r="N24" s="31"/>
    </row>
    <row r="25" spans="1:14">
      <c r="A25" s="30"/>
      <c r="B25" s="31"/>
      <c r="C25" s="42"/>
      <c r="D25" s="35" t="s">
        <v>446</v>
      </c>
      <c r="E25" s="36"/>
      <c r="F25" s="37"/>
      <c r="G25" s="31" t="s">
        <v>447</v>
      </c>
      <c r="H25" s="31" t="s">
        <v>447</v>
      </c>
      <c r="I25" s="31">
        <v>6</v>
      </c>
      <c r="J25" s="31"/>
      <c r="K25" s="31">
        <v>6</v>
      </c>
      <c r="L25" s="31"/>
      <c r="M25" s="52"/>
      <c r="N25" s="53"/>
    </row>
    <row r="26" ht="21.6" spans="1:14">
      <c r="A26" s="30"/>
      <c r="B26" s="31"/>
      <c r="C26" s="31" t="s">
        <v>196</v>
      </c>
      <c r="D26" s="33" t="s">
        <v>448</v>
      </c>
      <c r="E26" s="33"/>
      <c r="F26" s="33"/>
      <c r="G26" s="43" t="s">
        <v>449</v>
      </c>
      <c r="H26" s="43" t="s">
        <v>449</v>
      </c>
      <c r="I26" s="31">
        <v>6</v>
      </c>
      <c r="J26" s="31"/>
      <c r="K26" s="31">
        <v>6</v>
      </c>
      <c r="L26" s="31"/>
      <c r="M26" s="31"/>
      <c r="N26" s="31"/>
    </row>
    <row r="27" ht="32.4" spans="1:14">
      <c r="A27" s="30"/>
      <c r="B27" s="31" t="s">
        <v>199</v>
      </c>
      <c r="C27" s="31" t="s">
        <v>200</v>
      </c>
      <c r="D27" s="33" t="s">
        <v>450</v>
      </c>
      <c r="E27" s="33"/>
      <c r="F27" s="33"/>
      <c r="G27" s="39" t="s">
        <v>46</v>
      </c>
      <c r="H27" s="39" t="s">
        <v>451</v>
      </c>
      <c r="I27" s="31">
        <v>10</v>
      </c>
      <c r="J27" s="31"/>
      <c r="K27" s="31">
        <v>9</v>
      </c>
      <c r="L27" s="31"/>
      <c r="M27" s="31"/>
      <c r="N27" s="31"/>
    </row>
    <row r="28" spans="1:14">
      <c r="A28" s="44" t="s">
        <v>202</v>
      </c>
      <c r="B28" s="44"/>
      <c r="C28" s="44"/>
      <c r="D28" s="44"/>
      <c r="E28" s="44"/>
      <c r="F28" s="44"/>
      <c r="G28" s="44"/>
      <c r="H28" s="44"/>
      <c r="I28" s="44">
        <v>100</v>
      </c>
      <c r="J28" s="44"/>
      <c r="K28" s="44">
        <v>100</v>
      </c>
      <c r="L28" s="44"/>
      <c r="M28" s="54"/>
      <c r="N28" s="54"/>
    </row>
    <row r="29" spans="1:14">
      <c r="A29" s="45" t="s">
        <v>252</v>
      </c>
      <c r="B29" s="46" t="s">
        <v>253</v>
      </c>
      <c r="C29" s="47"/>
      <c r="D29" s="47"/>
      <c r="E29" s="47"/>
      <c r="F29" s="47"/>
      <c r="G29" s="47"/>
      <c r="H29" s="47"/>
      <c r="I29" s="47"/>
      <c r="J29" s="47"/>
      <c r="K29" s="47"/>
      <c r="L29" s="47"/>
      <c r="M29" s="47"/>
      <c r="N29" s="55"/>
    </row>
    <row r="30" spans="1:14">
      <c r="A30" s="48" t="s">
        <v>203</v>
      </c>
      <c r="B30" s="48"/>
      <c r="C30" s="48"/>
      <c r="D30" s="48"/>
      <c r="E30" s="48"/>
      <c r="F30" s="48"/>
      <c r="G30" s="48"/>
      <c r="H30" s="48"/>
      <c r="I30" s="48"/>
      <c r="J30" s="48"/>
      <c r="K30" s="48"/>
      <c r="L30" s="48"/>
      <c r="M30" s="48"/>
      <c r="N30" s="48"/>
    </row>
    <row r="31" ht="43" customHeight="1" spans="1:14">
      <c r="A31" s="48" t="s">
        <v>204</v>
      </c>
      <c r="B31" s="48"/>
      <c r="C31" s="48"/>
      <c r="D31" s="48"/>
      <c r="E31" s="48"/>
      <c r="F31" s="48"/>
      <c r="G31" s="48"/>
      <c r="H31" s="48"/>
      <c r="I31" s="48"/>
      <c r="J31" s="48"/>
      <c r="K31" s="48"/>
      <c r="L31" s="48"/>
      <c r="M31" s="48"/>
      <c r="N31" s="48"/>
    </row>
    <row r="32" ht="42" customHeight="1" spans="1:14">
      <c r="A32" s="48" t="s">
        <v>205</v>
      </c>
      <c r="B32" s="48"/>
      <c r="C32" s="48"/>
      <c r="D32" s="48"/>
      <c r="E32" s="48"/>
      <c r="F32" s="48"/>
      <c r="G32" s="48"/>
      <c r="H32" s="48"/>
      <c r="I32" s="48"/>
      <c r="J32" s="48"/>
      <c r="K32" s="48"/>
      <c r="L32" s="48"/>
      <c r="M32" s="48"/>
      <c r="N32" s="48"/>
    </row>
  </sheetData>
  <mergeCells count="11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B29:N29"/>
    <mergeCell ref="A30:N30"/>
    <mergeCell ref="A31:N31"/>
    <mergeCell ref="A32:N32"/>
    <mergeCell ref="A10:A11"/>
    <mergeCell ref="A12:A27"/>
    <mergeCell ref="B13:B21"/>
    <mergeCell ref="B22:B26"/>
    <mergeCell ref="C13:C16"/>
    <mergeCell ref="C18:C20"/>
    <mergeCell ref="C22:C25"/>
    <mergeCell ref="E4:E5"/>
    <mergeCell ref="N4:N5"/>
    <mergeCell ref="A4:B9"/>
    <mergeCell ref="C4:D5"/>
    <mergeCell ref="F4:G5"/>
    <mergeCell ref="H4:I5"/>
    <mergeCell ref="J4:K5"/>
    <mergeCell ref="L4:M5"/>
  </mergeCells>
  <pageMargins left="0.550694444444444" right="0.314583333333333"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opLeftCell="A6" workbookViewId="0">
      <selection activeCell="O22" sqref="O22"/>
    </sheetView>
  </sheetViews>
  <sheetFormatPr defaultColWidth="8.73148148148148" defaultRowHeight="14.4"/>
  <cols>
    <col min="14" max="14" width="12.5925925925926" customWidth="1"/>
  </cols>
  <sheetData>
    <row r="1" ht="20.4" spans="1:14">
      <c r="A1" s="1" t="s">
        <v>146</v>
      </c>
      <c r="B1" s="1"/>
      <c r="C1" s="1"/>
      <c r="D1" s="1"/>
      <c r="E1" s="1"/>
      <c r="F1" s="1"/>
      <c r="G1" s="1"/>
      <c r="H1" s="1"/>
      <c r="I1" s="1"/>
      <c r="J1" s="1"/>
      <c r="K1" s="1"/>
      <c r="L1" s="1"/>
      <c r="M1" s="1"/>
      <c r="N1" s="1"/>
    </row>
    <row r="2" spans="1:14">
      <c r="A2" s="2" t="s">
        <v>106</v>
      </c>
      <c r="B2" s="2"/>
      <c r="C2" s="2" t="s">
        <v>142</v>
      </c>
      <c r="D2" s="2"/>
      <c r="E2" s="2"/>
      <c r="F2" s="2"/>
      <c r="G2" s="2"/>
      <c r="H2" s="2"/>
      <c r="I2" s="2"/>
      <c r="J2" s="2"/>
      <c r="K2" s="2"/>
      <c r="L2" s="2"/>
      <c r="M2" s="2"/>
      <c r="N2" s="2"/>
    </row>
    <row r="3" spans="1:14">
      <c r="A3" s="2" t="s">
        <v>107</v>
      </c>
      <c r="B3" s="2"/>
      <c r="C3" s="2" t="s">
        <v>148</v>
      </c>
      <c r="D3" s="2"/>
      <c r="E3" s="2"/>
      <c r="F3" s="2"/>
      <c r="G3" s="2"/>
      <c r="H3" s="2" t="s">
        <v>149</v>
      </c>
      <c r="I3" s="2"/>
      <c r="J3" s="2" t="s">
        <v>7</v>
      </c>
      <c r="K3" s="2"/>
      <c r="L3" s="2"/>
      <c r="M3" s="2"/>
      <c r="N3" s="2"/>
    </row>
    <row r="4" spans="1:14">
      <c r="A4" s="2" t="s">
        <v>108</v>
      </c>
      <c r="B4" s="2"/>
      <c r="C4" s="2"/>
      <c r="D4" s="2"/>
      <c r="E4" s="2" t="s">
        <v>9</v>
      </c>
      <c r="F4" s="2" t="s">
        <v>150</v>
      </c>
      <c r="G4" s="2"/>
      <c r="H4" s="2" t="s">
        <v>151</v>
      </c>
      <c r="I4" s="2"/>
      <c r="J4" s="2" t="s">
        <v>13</v>
      </c>
      <c r="K4" s="2"/>
      <c r="L4" s="2" t="s">
        <v>152</v>
      </c>
      <c r="M4" s="2"/>
      <c r="N4" s="2" t="s">
        <v>14</v>
      </c>
    </row>
    <row r="5" spans="1:14">
      <c r="A5" s="2"/>
      <c r="B5" s="2"/>
      <c r="C5" s="2"/>
      <c r="D5" s="2"/>
      <c r="E5" s="2"/>
      <c r="F5" s="2"/>
      <c r="G5" s="2"/>
      <c r="H5" s="2"/>
      <c r="I5" s="2"/>
      <c r="J5" s="2"/>
      <c r="K5" s="2"/>
      <c r="L5" s="2"/>
      <c r="M5" s="2"/>
      <c r="N5" s="2"/>
    </row>
    <row r="6" spans="1:14">
      <c r="A6" s="2"/>
      <c r="B6" s="2"/>
      <c r="C6" s="3" t="s">
        <v>153</v>
      </c>
      <c r="D6" s="3"/>
      <c r="E6" s="4">
        <v>0.8</v>
      </c>
      <c r="F6" s="4">
        <v>0.8</v>
      </c>
      <c r="G6" s="4"/>
      <c r="H6" s="4">
        <v>0.8</v>
      </c>
      <c r="I6" s="4"/>
      <c r="J6" s="2">
        <v>10</v>
      </c>
      <c r="K6" s="2"/>
      <c r="L6" s="18">
        <v>1</v>
      </c>
      <c r="M6" s="2"/>
      <c r="N6" s="2">
        <v>10</v>
      </c>
    </row>
    <row r="7" spans="1:14">
      <c r="A7" s="2"/>
      <c r="B7" s="2"/>
      <c r="C7" s="2" t="s">
        <v>154</v>
      </c>
      <c r="D7" s="2"/>
      <c r="E7" s="4">
        <v>0.8</v>
      </c>
      <c r="F7" s="4">
        <v>0.8</v>
      </c>
      <c r="G7" s="4"/>
      <c r="H7" s="4">
        <v>0.8</v>
      </c>
      <c r="I7" s="4"/>
      <c r="J7" s="2" t="s">
        <v>17</v>
      </c>
      <c r="K7" s="2"/>
      <c r="L7" s="18">
        <v>1</v>
      </c>
      <c r="M7" s="2"/>
      <c r="N7" s="2" t="s">
        <v>17</v>
      </c>
    </row>
    <row r="8" spans="1:14">
      <c r="A8" s="2"/>
      <c r="B8" s="2"/>
      <c r="C8" s="2" t="s">
        <v>155</v>
      </c>
      <c r="D8" s="2"/>
      <c r="E8" s="4"/>
      <c r="F8" s="4"/>
      <c r="G8" s="4"/>
      <c r="H8" s="4"/>
      <c r="I8" s="4"/>
      <c r="J8" s="2" t="s">
        <v>17</v>
      </c>
      <c r="K8" s="2"/>
      <c r="L8" s="2"/>
      <c r="M8" s="2"/>
      <c r="N8" s="2" t="s">
        <v>17</v>
      </c>
    </row>
    <row r="9" spans="1:14">
      <c r="A9" s="2"/>
      <c r="B9" s="2"/>
      <c r="C9" s="2" t="s">
        <v>116</v>
      </c>
      <c r="D9" s="2"/>
      <c r="E9" s="2"/>
      <c r="F9" s="2"/>
      <c r="G9" s="2"/>
      <c r="H9" s="2"/>
      <c r="I9" s="2"/>
      <c r="J9" s="2" t="s">
        <v>17</v>
      </c>
      <c r="K9" s="2"/>
      <c r="L9" s="2"/>
      <c r="M9" s="2"/>
      <c r="N9" s="2" t="s">
        <v>17</v>
      </c>
    </row>
    <row r="10" spans="1:14">
      <c r="A10" s="2" t="s">
        <v>156</v>
      </c>
      <c r="B10" s="2" t="s">
        <v>20</v>
      </c>
      <c r="C10" s="2"/>
      <c r="D10" s="2"/>
      <c r="E10" s="2"/>
      <c r="F10" s="2"/>
      <c r="G10" s="2"/>
      <c r="H10" s="2" t="s">
        <v>157</v>
      </c>
      <c r="I10" s="2"/>
      <c r="J10" s="2"/>
      <c r="K10" s="2"/>
      <c r="L10" s="2"/>
      <c r="M10" s="2"/>
      <c r="N10" s="2"/>
    </row>
    <row r="11" ht="38" customHeight="1" spans="1:14">
      <c r="A11" s="2"/>
      <c r="B11" s="8" t="s">
        <v>452</v>
      </c>
      <c r="C11" s="8"/>
      <c r="D11" s="8"/>
      <c r="E11" s="8"/>
      <c r="F11" s="8"/>
      <c r="G11" s="8"/>
      <c r="H11" s="8" t="s">
        <v>453</v>
      </c>
      <c r="I11" s="8"/>
      <c r="J11" s="8"/>
      <c r="K11" s="8"/>
      <c r="L11" s="8"/>
      <c r="M11" s="8"/>
      <c r="N11" s="8"/>
    </row>
    <row r="12" ht="21.6" spans="1:14">
      <c r="A12" s="9" t="s">
        <v>160</v>
      </c>
      <c r="B12" s="10" t="s">
        <v>35</v>
      </c>
      <c r="C12" s="10" t="s">
        <v>36</v>
      </c>
      <c r="D12" s="10" t="s">
        <v>37</v>
      </c>
      <c r="E12" s="10"/>
      <c r="F12" s="10"/>
      <c r="G12" s="10" t="s">
        <v>38</v>
      </c>
      <c r="H12" s="10" t="s">
        <v>39</v>
      </c>
      <c r="I12" s="10" t="s">
        <v>13</v>
      </c>
      <c r="J12" s="10"/>
      <c r="K12" s="10" t="s">
        <v>14</v>
      </c>
      <c r="L12" s="10"/>
      <c r="M12" s="10" t="s">
        <v>40</v>
      </c>
      <c r="N12" s="10"/>
    </row>
    <row r="13" spans="1:14">
      <c r="A13" s="9"/>
      <c r="B13" s="10" t="s">
        <v>161</v>
      </c>
      <c r="C13" s="10" t="s">
        <v>162</v>
      </c>
      <c r="D13" s="11" t="s">
        <v>454</v>
      </c>
      <c r="E13" s="11"/>
      <c r="F13" s="11"/>
      <c r="G13" s="12">
        <v>1</v>
      </c>
      <c r="H13" s="12">
        <v>1</v>
      </c>
      <c r="I13" s="12">
        <v>7</v>
      </c>
      <c r="J13" s="12"/>
      <c r="K13" s="12">
        <v>7</v>
      </c>
      <c r="L13" s="12"/>
      <c r="M13" s="10"/>
      <c r="N13" s="10"/>
    </row>
    <row r="14" spans="1:14">
      <c r="A14" s="9"/>
      <c r="B14" s="10"/>
      <c r="C14" s="10"/>
      <c r="D14" s="11" t="s">
        <v>455</v>
      </c>
      <c r="E14" s="11"/>
      <c r="F14" s="11"/>
      <c r="G14" s="23" t="s">
        <v>46</v>
      </c>
      <c r="H14" s="23">
        <v>1</v>
      </c>
      <c r="I14" s="10">
        <v>7</v>
      </c>
      <c r="J14" s="10"/>
      <c r="K14" s="10">
        <v>7</v>
      </c>
      <c r="L14" s="10"/>
      <c r="M14" s="10"/>
      <c r="N14" s="10"/>
    </row>
    <row r="15" spans="1:14">
      <c r="A15" s="9"/>
      <c r="B15" s="10"/>
      <c r="C15" s="10" t="s">
        <v>168</v>
      </c>
      <c r="D15" s="11" t="s">
        <v>456</v>
      </c>
      <c r="E15" s="11"/>
      <c r="F15" s="11"/>
      <c r="G15" s="23">
        <v>0.3</v>
      </c>
      <c r="H15" s="23">
        <v>0.3</v>
      </c>
      <c r="I15" s="10">
        <v>7</v>
      </c>
      <c r="J15" s="10"/>
      <c r="K15" s="10">
        <v>7</v>
      </c>
      <c r="L15" s="10"/>
      <c r="M15" s="10"/>
      <c r="N15" s="10"/>
    </row>
    <row r="16" spans="1:14">
      <c r="A16" s="9"/>
      <c r="B16" s="10"/>
      <c r="C16" s="10"/>
      <c r="D16" s="11" t="s">
        <v>457</v>
      </c>
      <c r="E16" s="11"/>
      <c r="F16" s="11"/>
      <c r="G16" s="10" t="s">
        <v>195</v>
      </c>
      <c r="H16" s="10" t="s">
        <v>195</v>
      </c>
      <c r="I16" s="10">
        <v>7</v>
      </c>
      <c r="J16" s="10"/>
      <c r="K16" s="10">
        <v>7</v>
      </c>
      <c r="L16" s="10"/>
      <c r="M16" s="10"/>
      <c r="N16" s="10"/>
    </row>
    <row r="17" spans="1:14">
      <c r="A17" s="9"/>
      <c r="B17" s="10"/>
      <c r="C17" s="10" t="s">
        <v>177</v>
      </c>
      <c r="D17" s="11" t="s">
        <v>458</v>
      </c>
      <c r="E17" s="11"/>
      <c r="F17" s="11"/>
      <c r="G17" s="23" t="s">
        <v>46</v>
      </c>
      <c r="H17" s="23">
        <v>1</v>
      </c>
      <c r="I17" s="10">
        <v>8</v>
      </c>
      <c r="J17" s="10"/>
      <c r="K17" s="10">
        <v>8</v>
      </c>
      <c r="L17" s="10"/>
      <c r="M17" s="10"/>
      <c r="N17" s="10"/>
    </row>
    <row r="18" spans="1:14">
      <c r="A18" s="9"/>
      <c r="B18" s="10"/>
      <c r="C18" s="10" t="s">
        <v>181</v>
      </c>
      <c r="D18" s="11" t="s">
        <v>459</v>
      </c>
      <c r="E18" s="11"/>
      <c r="F18" s="11"/>
      <c r="G18" s="24" t="s">
        <v>460</v>
      </c>
      <c r="H18" s="24" t="s">
        <v>460</v>
      </c>
      <c r="I18" s="10">
        <v>7</v>
      </c>
      <c r="J18" s="10"/>
      <c r="K18" s="10">
        <v>7</v>
      </c>
      <c r="L18" s="10"/>
      <c r="M18" s="10"/>
      <c r="N18" s="10"/>
    </row>
    <row r="19" spans="1:14">
      <c r="A19" s="9"/>
      <c r="B19" s="10"/>
      <c r="C19" s="10"/>
      <c r="D19" s="11" t="s">
        <v>461</v>
      </c>
      <c r="E19" s="11"/>
      <c r="F19" s="11"/>
      <c r="G19" s="24" t="s">
        <v>460</v>
      </c>
      <c r="H19" s="24" t="s">
        <v>460</v>
      </c>
      <c r="I19" s="10">
        <v>7</v>
      </c>
      <c r="J19" s="10"/>
      <c r="K19" s="10">
        <v>7</v>
      </c>
      <c r="L19" s="10"/>
      <c r="M19" s="10"/>
      <c r="N19" s="10"/>
    </row>
    <row r="20" ht="21.6" spans="1:14">
      <c r="A20" s="9"/>
      <c r="B20" s="10" t="s">
        <v>187</v>
      </c>
      <c r="C20" s="10" t="s">
        <v>75</v>
      </c>
      <c r="D20" s="11" t="s">
        <v>462</v>
      </c>
      <c r="E20" s="11"/>
      <c r="F20" s="11"/>
      <c r="G20" s="10" t="s">
        <v>195</v>
      </c>
      <c r="H20" s="10" t="s">
        <v>195</v>
      </c>
      <c r="I20" s="10">
        <v>10</v>
      </c>
      <c r="J20" s="10"/>
      <c r="K20" s="10">
        <v>10</v>
      </c>
      <c r="L20" s="10"/>
      <c r="M20" s="10"/>
      <c r="N20" s="10"/>
    </row>
    <row r="21" ht="21.6" spans="1:14">
      <c r="A21" s="9"/>
      <c r="B21" s="10"/>
      <c r="C21" s="10" t="s">
        <v>76</v>
      </c>
      <c r="D21" s="11" t="s">
        <v>463</v>
      </c>
      <c r="E21" s="11"/>
      <c r="F21" s="11"/>
      <c r="G21" s="10" t="s">
        <v>195</v>
      </c>
      <c r="H21" s="10" t="s">
        <v>195</v>
      </c>
      <c r="I21" s="10">
        <v>10</v>
      </c>
      <c r="J21" s="10"/>
      <c r="K21" s="10">
        <v>10</v>
      </c>
      <c r="L21" s="10"/>
      <c r="M21" s="10"/>
      <c r="N21" s="10"/>
    </row>
    <row r="22" ht="21.6" spans="1:14">
      <c r="A22" s="9"/>
      <c r="B22" s="10"/>
      <c r="C22" s="10" t="s">
        <v>196</v>
      </c>
      <c r="D22" s="11" t="s">
        <v>464</v>
      </c>
      <c r="E22" s="11"/>
      <c r="F22" s="11"/>
      <c r="G22" s="10" t="s">
        <v>195</v>
      </c>
      <c r="H22" s="10" t="s">
        <v>195</v>
      </c>
      <c r="I22" s="10">
        <v>10</v>
      </c>
      <c r="J22" s="10"/>
      <c r="K22" s="10">
        <v>10</v>
      </c>
      <c r="L22" s="10"/>
      <c r="M22" s="10"/>
      <c r="N22" s="10"/>
    </row>
    <row r="23" spans="1:14">
      <c r="A23" s="9"/>
      <c r="B23" s="10" t="s">
        <v>199</v>
      </c>
      <c r="C23" s="10" t="s">
        <v>200</v>
      </c>
      <c r="D23" s="11" t="s">
        <v>217</v>
      </c>
      <c r="E23" s="11"/>
      <c r="F23" s="11"/>
      <c r="G23" s="23" t="s">
        <v>232</v>
      </c>
      <c r="H23" s="23">
        <v>0.9</v>
      </c>
      <c r="I23" s="10">
        <v>5</v>
      </c>
      <c r="J23" s="10"/>
      <c r="K23" s="10">
        <v>5</v>
      </c>
      <c r="L23" s="10"/>
      <c r="M23" s="10"/>
      <c r="N23" s="10"/>
    </row>
    <row r="24" spans="1:14">
      <c r="A24" s="9"/>
      <c r="B24" s="10"/>
      <c r="C24" s="10"/>
      <c r="D24" s="11" t="s">
        <v>465</v>
      </c>
      <c r="E24" s="11"/>
      <c r="F24" s="11"/>
      <c r="G24" s="23" t="s">
        <v>232</v>
      </c>
      <c r="H24" s="23">
        <v>0.9</v>
      </c>
      <c r="I24" s="10">
        <v>5</v>
      </c>
      <c r="J24" s="10"/>
      <c r="K24" s="10">
        <v>5</v>
      </c>
      <c r="L24" s="10"/>
      <c r="M24" s="10"/>
      <c r="N24" s="10"/>
    </row>
    <row r="25" spans="1:14">
      <c r="A25" s="13" t="s">
        <v>202</v>
      </c>
      <c r="B25" s="13"/>
      <c r="C25" s="13"/>
      <c r="D25" s="13"/>
      <c r="E25" s="13"/>
      <c r="F25" s="13"/>
      <c r="G25" s="13"/>
      <c r="H25" s="13"/>
      <c r="I25" s="13">
        <v>100</v>
      </c>
      <c r="J25" s="13"/>
      <c r="K25" s="13">
        <v>100</v>
      </c>
      <c r="L25" s="13"/>
      <c r="M25" s="21"/>
      <c r="N25" s="21"/>
    </row>
    <row r="26" spans="1:14">
      <c r="A26" s="14" t="s">
        <v>252</v>
      </c>
      <c r="B26" s="15" t="s">
        <v>253</v>
      </c>
      <c r="C26" s="16"/>
      <c r="D26" s="16"/>
      <c r="E26" s="16"/>
      <c r="F26" s="16"/>
      <c r="G26" s="16"/>
      <c r="H26" s="16"/>
      <c r="I26" s="16"/>
      <c r="J26" s="16"/>
      <c r="K26" s="16"/>
      <c r="L26" s="16"/>
      <c r="M26" s="16"/>
      <c r="N26" s="22"/>
    </row>
    <row r="27" spans="1:14">
      <c r="A27" s="17" t="s">
        <v>203</v>
      </c>
      <c r="B27" s="17"/>
      <c r="C27" s="17"/>
      <c r="D27" s="17"/>
      <c r="E27" s="17"/>
      <c r="F27" s="17"/>
      <c r="G27" s="17"/>
      <c r="H27" s="17"/>
      <c r="I27" s="17"/>
      <c r="J27" s="17"/>
      <c r="K27" s="17"/>
      <c r="L27" s="17"/>
      <c r="M27" s="17"/>
      <c r="N27" s="17"/>
    </row>
    <row r="28" ht="34" customHeight="1" spans="1:14">
      <c r="A28" s="17" t="s">
        <v>204</v>
      </c>
      <c r="B28" s="17"/>
      <c r="C28" s="17"/>
      <c r="D28" s="17"/>
      <c r="E28" s="17"/>
      <c r="F28" s="17"/>
      <c r="G28" s="17"/>
      <c r="H28" s="17"/>
      <c r="I28" s="17"/>
      <c r="J28" s="17"/>
      <c r="K28" s="17"/>
      <c r="L28" s="17"/>
      <c r="M28" s="17"/>
      <c r="N28" s="17"/>
    </row>
    <row r="29" ht="34" customHeight="1" spans="1:14">
      <c r="A29" s="17" t="s">
        <v>205</v>
      </c>
      <c r="B29" s="17"/>
      <c r="C29" s="17"/>
      <c r="D29" s="17"/>
      <c r="E29" s="17"/>
      <c r="F29" s="17"/>
      <c r="G29" s="17"/>
      <c r="H29" s="17"/>
      <c r="I29" s="17"/>
      <c r="J29" s="17"/>
      <c r="K29" s="17"/>
      <c r="L29" s="17"/>
      <c r="M29" s="17"/>
      <c r="N29" s="17"/>
    </row>
  </sheetData>
  <mergeCells count="10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9"/>
    <mergeCell ref="B20:B22"/>
    <mergeCell ref="B23:B24"/>
    <mergeCell ref="C13:C14"/>
    <mergeCell ref="C15:C16"/>
    <mergeCell ref="C18:C19"/>
    <mergeCell ref="C23:C24"/>
    <mergeCell ref="E4:E5"/>
    <mergeCell ref="N4:N5"/>
    <mergeCell ref="A4:B9"/>
    <mergeCell ref="C4:D5"/>
    <mergeCell ref="F4:G5"/>
    <mergeCell ref="H4:I5"/>
    <mergeCell ref="J4:K5"/>
    <mergeCell ref="L4:M5"/>
  </mergeCells>
  <pageMargins left="0.984027777777778" right="0.66875" top="0.826388888888889"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6"/>
  <sheetViews>
    <sheetView topLeftCell="A20" workbookViewId="0">
      <selection activeCell="A15" sqref="A15:A41"/>
    </sheetView>
  </sheetViews>
  <sheetFormatPr defaultColWidth="11" defaultRowHeight="15.6"/>
  <cols>
    <col min="1" max="1" width="22.6944444444444" style="246" customWidth="1"/>
    <col min="2" max="2" width="20.1851851851852" style="246" customWidth="1"/>
    <col min="3" max="3" width="21.9074074074074" style="246" customWidth="1"/>
    <col min="4" max="4" width="27.1666666666667" style="246" customWidth="1"/>
    <col min="5" max="5" width="15.75" style="246" customWidth="1"/>
    <col min="6" max="6" width="14.9722222222222" style="246" customWidth="1"/>
    <col min="7" max="7" width="9.83333333333333" style="246" customWidth="1"/>
    <col min="8" max="8" width="11.9814814814815" style="246" customWidth="1"/>
    <col min="9" max="9" width="32.4259259259259" style="246" customWidth="1"/>
    <col min="10" max="16378" width="11" style="246"/>
    <col min="16379" max="16384" width="11" style="248"/>
  </cols>
  <sheetData>
    <row r="1" s="246" customFormat="1" ht="22" customHeight="1" spans="1:9">
      <c r="A1" s="249" t="s">
        <v>5</v>
      </c>
      <c r="B1" s="249"/>
      <c r="C1" s="249"/>
      <c r="D1" s="249"/>
      <c r="E1" s="249"/>
      <c r="F1" s="249"/>
      <c r="G1" s="249"/>
      <c r="H1" s="249"/>
      <c r="I1" s="249"/>
    </row>
    <row r="2" s="246" customFormat="1" ht="16" customHeight="1" spans="1:9">
      <c r="A2" s="250" t="s">
        <v>6</v>
      </c>
      <c r="B2" s="251" t="s">
        <v>7</v>
      </c>
      <c r="C2" s="252"/>
      <c r="D2" s="252"/>
      <c r="E2" s="252"/>
      <c r="F2" s="252"/>
      <c r="G2" s="252"/>
      <c r="H2" s="252"/>
      <c r="I2" s="300"/>
    </row>
    <row r="3" s="246" customFormat="1" ht="16" customHeight="1" spans="1:9">
      <c r="A3" s="253" t="s">
        <v>8</v>
      </c>
      <c r="B3" s="254"/>
      <c r="C3" s="254" t="s">
        <v>9</v>
      </c>
      <c r="D3" s="255" t="s">
        <v>10</v>
      </c>
      <c r="E3" s="256" t="s">
        <v>11</v>
      </c>
      <c r="F3" s="257" t="s">
        <v>12</v>
      </c>
      <c r="G3" s="258"/>
      <c r="H3" s="259" t="s">
        <v>13</v>
      </c>
      <c r="I3" s="301" t="s">
        <v>14</v>
      </c>
    </row>
    <row r="4" s="246" customFormat="1" ht="16" customHeight="1" spans="1:9">
      <c r="A4" s="260"/>
      <c r="B4" s="261" t="s">
        <v>15</v>
      </c>
      <c r="C4" s="262">
        <f>SUM(C5:C6)</f>
        <v>2548.52</v>
      </c>
      <c r="D4" s="254">
        <f>SUM(D5:D6)</f>
        <v>2822.92</v>
      </c>
      <c r="E4" s="254">
        <f>SUM(E5:E6)</f>
        <v>2822.92</v>
      </c>
      <c r="F4" s="257"/>
      <c r="G4" s="258"/>
      <c r="H4" s="263">
        <v>10</v>
      </c>
      <c r="I4" s="301">
        <v>10</v>
      </c>
    </row>
    <row r="5" s="246" customFormat="1" ht="16" customHeight="1" spans="1:9">
      <c r="A5" s="260"/>
      <c r="B5" s="264" t="s">
        <v>16</v>
      </c>
      <c r="C5" s="265">
        <v>194.93</v>
      </c>
      <c r="D5" s="265">
        <v>194.93</v>
      </c>
      <c r="E5" s="266">
        <v>194.93</v>
      </c>
      <c r="F5" s="267">
        <f>E5/D5</f>
        <v>1</v>
      </c>
      <c r="G5" s="268"/>
      <c r="H5" s="263" t="s">
        <v>17</v>
      </c>
      <c r="I5" s="263" t="s">
        <v>17</v>
      </c>
    </row>
    <row r="6" s="246" customFormat="1" ht="16" customHeight="1" spans="1:9">
      <c r="A6" s="269"/>
      <c r="B6" s="264" t="s">
        <v>18</v>
      </c>
      <c r="C6" s="265">
        <v>2353.59</v>
      </c>
      <c r="D6" s="265">
        <f>2353.59+274.4</f>
        <v>2627.99</v>
      </c>
      <c r="E6" s="266">
        <v>2627.99</v>
      </c>
      <c r="F6" s="267">
        <f>E6/D6</f>
        <v>1</v>
      </c>
      <c r="G6" s="268"/>
      <c r="H6" s="263" t="s">
        <v>17</v>
      </c>
      <c r="I6" s="263" t="s">
        <v>17</v>
      </c>
    </row>
    <row r="7" s="246" customFormat="1" ht="16" customHeight="1" spans="1:9">
      <c r="A7" s="254" t="s">
        <v>19</v>
      </c>
      <c r="B7" s="253" t="s">
        <v>20</v>
      </c>
      <c r="C7" s="253"/>
      <c r="D7" s="253"/>
      <c r="E7" s="254" t="s">
        <v>21</v>
      </c>
      <c r="F7" s="254"/>
      <c r="G7" s="254"/>
      <c r="H7" s="254"/>
      <c r="I7" s="254"/>
    </row>
    <row r="8" s="246" customFormat="1" ht="45" customHeight="1" spans="1:9">
      <c r="A8" s="257"/>
      <c r="B8" s="270" t="s">
        <v>22</v>
      </c>
      <c r="C8" s="270"/>
      <c r="D8" s="270"/>
      <c r="E8" s="271" t="s">
        <v>23</v>
      </c>
      <c r="F8" s="271"/>
      <c r="G8" s="271"/>
      <c r="H8" s="271"/>
      <c r="I8" s="302"/>
    </row>
    <row r="9" s="246" customFormat="1" ht="23.25" customHeight="1" spans="1:9">
      <c r="A9" s="257"/>
      <c r="B9" s="270" t="s">
        <v>24</v>
      </c>
      <c r="C9" s="270"/>
      <c r="D9" s="270"/>
      <c r="E9" s="271" t="s">
        <v>25</v>
      </c>
      <c r="F9" s="271"/>
      <c r="G9" s="271"/>
      <c r="H9" s="271"/>
      <c r="I9" s="302"/>
    </row>
    <row r="10" s="246" customFormat="1" ht="17" customHeight="1" spans="1:9">
      <c r="A10" s="257"/>
      <c r="B10" s="270" t="s">
        <v>26</v>
      </c>
      <c r="C10" s="270"/>
      <c r="D10" s="270"/>
      <c r="E10" s="271" t="s">
        <v>27</v>
      </c>
      <c r="F10" s="271"/>
      <c r="G10" s="271"/>
      <c r="H10" s="271"/>
      <c r="I10" s="302"/>
    </row>
    <row r="11" s="246" customFormat="1" ht="15" customHeight="1" spans="1:9">
      <c r="A11" s="257"/>
      <c r="B11" s="270" t="s">
        <v>28</v>
      </c>
      <c r="C11" s="270"/>
      <c r="D11" s="270"/>
      <c r="E11" s="271" t="s">
        <v>29</v>
      </c>
      <c r="F11" s="271"/>
      <c r="G11" s="271"/>
      <c r="H11" s="271"/>
      <c r="I11" s="302"/>
    </row>
    <row r="12" s="246" customFormat="1" ht="24" customHeight="1" spans="1:9">
      <c r="A12" s="257"/>
      <c r="B12" s="270" t="s">
        <v>30</v>
      </c>
      <c r="C12" s="270"/>
      <c r="D12" s="270"/>
      <c r="E12" s="271" t="s">
        <v>31</v>
      </c>
      <c r="F12" s="271"/>
      <c r="G12" s="271"/>
      <c r="H12" s="271"/>
      <c r="I12" s="302"/>
    </row>
    <row r="13" s="246" customFormat="1" ht="26" customHeight="1" spans="1:9">
      <c r="A13" s="257"/>
      <c r="B13" s="270" t="s">
        <v>32</v>
      </c>
      <c r="C13" s="270"/>
      <c r="D13" s="270"/>
      <c r="E13" s="271" t="s">
        <v>33</v>
      </c>
      <c r="F13" s="271"/>
      <c r="G13" s="271"/>
      <c r="H13" s="271"/>
      <c r="I13" s="302"/>
    </row>
    <row r="14" s="246" customFormat="1" ht="13" customHeight="1" spans="1:9">
      <c r="A14" s="257"/>
      <c r="B14" s="264"/>
      <c r="C14" s="264"/>
      <c r="D14" s="264"/>
      <c r="E14" s="272"/>
      <c r="F14" s="272"/>
      <c r="G14" s="272"/>
      <c r="H14" s="272"/>
      <c r="I14" s="303"/>
    </row>
    <row r="15" s="246" customFormat="1" ht="18" customHeight="1" spans="1:9">
      <c r="A15" s="273" t="s">
        <v>34</v>
      </c>
      <c r="B15" s="255" t="s">
        <v>35</v>
      </c>
      <c r="C15" s="274" t="s">
        <v>36</v>
      </c>
      <c r="D15" s="256" t="s">
        <v>37</v>
      </c>
      <c r="E15" s="254" t="s">
        <v>38</v>
      </c>
      <c r="F15" s="254" t="s">
        <v>39</v>
      </c>
      <c r="G15" s="254" t="s">
        <v>13</v>
      </c>
      <c r="H15" s="254" t="s">
        <v>14</v>
      </c>
      <c r="I15" s="254" t="s">
        <v>40</v>
      </c>
    </row>
    <row r="16" s="246" customFormat="1" ht="16" customHeight="1" spans="1:9">
      <c r="A16" s="273"/>
      <c r="B16" s="275" t="s">
        <v>41</v>
      </c>
      <c r="C16" s="276" t="s">
        <v>42</v>
      </c>
      <c r="D16" s="277" t="s">
        <v>43</v>
      </c>
      <c r="E16" s="278" t="s">
        <v>44</v>
      </c>
      <c r="F16" s="279">
        <v>1</v>
      </c>
      <c r="G16" s="280">
        <v>2</v>
      </c>
      <c r="H16" s="280">
        <v>2</v>
      </c>
      <c r="I16" s="278"/>
    </row>
    <row r="17" s="246" customFormat="1" ht="16" customHeight="1" spans="1:9">
      <c r="A17" s="273"/>
      <c r="B17" s="281"/>
      <c r="C17" s="282"/>
      <c r="D17" s="277" t="s">
        <v>45</v>
      </c>
      <c r="E17" s="278" t="s">
        <v>46</v>
      </c>
      <c r="F17" s="279">
        <v>1</v>
      </c>
      <c r="G17" s="280">
        <v>2</v>
      </c>
      <c r="H17" s="280">
        <v>2</v>
      </c>
      <c r="I17" s="278"/>
    </row>
    <row r="18" s="246" customFormat="1" ht="16" customHeight="1" spans="1:9">
      <c r="A18" s="273"/>
      <c r="B18" s="281"/>
      <c r="C18" s="282"/>
      <c r="D18" s="277" t="s">
        <v>47</v>
      </c>
      <c r="E18" s="278" t="s">
        <v>48</v>
      </c>
      <c r="F18" s="279">
        <v>0.1</v>
      </c>
      <c r="G18" s="280">
        <v>2</v>
      </c>
      <c r="H18" s="280">
        <v>2</v>
      </c>
      <c r="I18" s="278"/>
    </row>
    <row r="19" s="246" customFormat="1" ht="16" customHeight="1" spans="1:9">
      <c r="A19" s="273"/>
      <c r="B19" s="281"/>
      <c r="C19" s="283"/>
      <c r="D19" s="277" t="s">
        <v>49</v>
      </c>
      <c r="E19" s="278" t="s">
        <v>48</v>
      </c>
      <c r="F19" s="279">
        <v>0.1</v>
      </c>
      <c r="G19" s="280">
        <v>2</v>
      </c>
      <c r="H19" s="280">
        <v>2</v>
      </c>
      <c r="I19" s="278"/>
    </row>
    <row r="20" s="246" customFormat="1" ht="16" customHeight="1" spans="1:9">
      <c r="A20" s="273"/>
      <c r="B20" s="281"/>
      <c r="C20" s="284" t="s">
        <v>50</v>
      </c>
      <c r="D20" s="277" t="s">
        <v>51</v>
      </c>
      <c r="E20" s="261" t="s">
        <v>52</v>
      </c>
      <c r="F20" s="261" t="s">
        <v>52</v>
      </c>
      <c r="G20" s="280">
        <v>2</v>
      </c>
      <c r="H20" s="280">
        <v>2</v>
      </c>
      <c r="I20" s="261"/>
    </row>
    <row r="21" s="246" customFormat="1" ht="16" customHeight="1" spans="1:9">
      <c r="A21" s="273"/>
      <c r="B21" s="281"/>
      <c r="C21" s="283"/>
      <c r="D21" s="277" t="s">
        <v>53</v>
      </c>
      <c r="E21" s="261" t="s">
        <v>54</v>
      </c>
      <c r="F21" s="261" t="s">
        <v>54</v>
      </c>
      <c r="G21" s="280">
        <v>2</v>
      </c>
      <c r="H21" s="280">
        <v>1.9</v>
      </c>
      <c r="I21" s="261"/>
    </row>
    <row r="22" s="246" customFormat="1" ht="16" customHeight="1" spans="1:9">
      <c r="A22" s="273"/>
      <c r="B22" s="281"/>
      <c r="C22" s="285" t="s">
        <v>55</v>
      </c>
      <c r="D22" s="277" t="s">
        <v>56</v>
      </c>
      <c r="E22" s="261" t="s">
        <v>54</v>
      </c>
      <c r="F22" s="261" t="s">
        <v>54</v>
      </c>
      <c r="G22" s="280">
        <v>2</v>
      </c>
      <c r="H22" s="280">
        <v>1.9</v>
      </c>
      <c r="I22" s="261"/>
    </row>
    <row r="23" s="246" customFormat="1" ht="16" customHeight="1" spans="1:9">
      <c r="A23" s="273"/>
      <c r="B23" s="281"/>
      <c r="C23" s="286" t="s">
        <v>57</v>
      </c>
      <c r="D23" s="277" t="s">
        <v>58</v>
      </c>
      <c r="E23" s="261" t="s">
        <v>54</v>
      </c>
      <c r="F23" s="261" t="s">
        <v>54</v>
      </c>
      <c r="G23" s="280">
        <v>2</v>
      </c>
      <c r="H23" s="280">
        <v>1.9</v>
      </c>
      <c r="I23" s="261"/>
    </row>
    <row r="24" s="246" customFormat="1" ht="16" customHeight="1" spans="1:9">
      <c r="A24" s="273"/>
      <c r="B24" s="281"/>
      <c r="C24" s="286" t="s">
        <v>59</v>
      </c>
      <c r="D24" s="277" t="s">
        <v>60</v>
      </c>
      <c r="E24" s="278" t="s">
        <v>61</v>
      </c>
      <c r="F24" s="278" t="s">
        <v>61</v>
      </c>
      <c r="G24" s="280">
        <v>2</v>
      </c>
      <c r="H24" s="280">
        <v>2</v>
      </c>
      <c r="I24" s="278"/>
    </row>
    <row r="25" s="246" customFormat="1" ht="16" customHeight="1" spans="1:9">
      <c r="A25" s="273"/>
      <c r="B25" s="287"/>
      <c r="C25" s="286" t="s">
        <v>62</v>
      </c>
      <c r="D25" s="277" t="s">
        <v>63</v>
      </c>
      <c r="E25" s="261" t="s">
        <v>52</v>
      </c>
      <c r="F25" s="261" t="s">
        <v>52</v>
      </c>
      <c r="G25" s="280">
        <v>2</v>
      </c>
      <c r="H25" s="280">
        <v>1.8</v>
      </c>
      <c r="I25" s="261"/>
    </row>
    <row r="26" s="246" customFormat="1" ht="16" customHeight="1" spans="1:9">
      <c r="A26" s="273"/>
      <c r="B26" s="288" t="s">
        <v>64</v>
      </c>
      <c r="C26" s="276" t="s">
        <v>65</v>
      </c>
      <c r="D26" s="277" t="s">
        <v>66</v>
      </c>
      <c r="E26" s="261" t="s">
        <v>61</v>
      </c>
      <c r="F26" s="261" t="s">
        <v>61</v>
      </c>
      <c r="G26" s="280">
        <v>5</v>
      </c>
      <c r="H26" s="280">
        <v>5</v>
      </c>
      <c r="I26" s="261"/>
    </row>
    <row r="27" s="246" customFormat="1" ht="16" customHeight="1" spans="1:9">
      <c r="A27" s="273"/>
      <c r="B27" s="289"/>
      <c r="C27" s="282"/>
      <c r="D27" s="277" t="s">
        <v>67</v>
      </c>
      <c r="E27" s="261" t="s">
        <v>61</v>
      </c>
      <c r="F27" s="261" t="s">
        <v>61</v>
      </c>
      <c r="G27" s="280">
        <v>5</v>
      </c>
      <c r="H27" s="280">
        <v>5</v>
      </c>
      <c r="I27" s="261"/>
    </row>
    <row r="28" s="246" customFormat="1" ht="16" customHeight="1" spans="1:9">
      <c r="A28" s="273"/>
      <c r="B28" s="289"/>
      <c r="C28" s="282"/>
      <c r="D28" s="277" t="s">
        <v>68</v>
      </c>
      <c r="E28" s="261" t="s">
        <v>69</v>
      </c>
      <c r="F28" s="261" t="s">
        <v>69</v>
      </c>
      <c r="G28" s="280">
        <v>5</v>
      </c>
      <c r="H28" s="280">
        <v>5</v>
      </c>
      <c r="I28" s="261"/>
    </row>
    <row r="29" s="246" customFormat="1" ht="16" customHeight="1" spans="1:9">
      <c r="A29" s="273"/>
      <c r="B29" s="289"/>
      <c r="C29" s="290"/>
      <c r="D29" s="277" t="s">
        <v>70</v>
      </c>
      <c r="E29" s="261" t="s">
        <v>71</v>
      </c>
      <c r="F29" s="261" t="s">
        <v>71</v>
      </c>
      <c r="G29" s="280">
        <v>5</v>
      </c>
      <c r="H29" s="280">
        <v>5</v>
      </c>
      <c r="I29" s="261"/>
    </row>
    <row r="30" s="246" customFormat="1" ht="16" customHeight="1" spans="1:9">
      <c r="A30" s="273"/>
      <c r="B30" s="289"/>
      <c r="C30" s="273" t="s">
        <v>72</v>
      </c>
      <c r="D30" s="277" t="s">
        <v>73</v>
      </c>
      <c r="E30" s="261" t="s">
        <v>74</v>
      </c>
      <c r="F30" s="261" t="s">
        <v>74</v>
      </c>
      <c r="G30" s="280">
        <v>6</v>
      </c>
      <c r="H30" s="280">
        <v>6</v>
      </c>
      <c r="I30" s="261"/>
    </row>
    <row r="31" s="246" customFormat="1" ht="16" customHeight="1" spans="1:9">
      <c r="A31" s="273"/>
      <c r="B31" s="289"/>
      <c r="C31" s="273"/>
      <c r="D31" s="277" t="s">
        <v>75</v>
      </c>
      <c r="E31" s="261" t="s">
        <v>74</v>
      </c>
      <c r="F31" s="261" t="s">
        <v>74</v>
      </c>
      <c r="G31" s="280">
        <v>6</v>
      </c>
      <c r="H31" s="280">
        <v>6</v>
      </c>
      <c r="I31" s="261"/>
    </row>
    <row r="32" s="246" customFormat="1" ht="16" customHeight="1" spans="1:9">
      <c r="A32" s="273"/>
      <c r="B32" s="289"/>
      <c r="C32" s="273"/>
      <c r="D32" s="277" t="s">
        <v>76</v>
      </c>
      <c r="E32" s="261" t="s">
        <v>74</v>
      </c>
      <c r="F32" s="261" t="s">
        <v>74</v>
      </c>
      <c r="G32" s="280">
        <v>6</v>
      </c>
      <c r="H32" s="280">
        <v>6</v>
      </c>
      <c r="I32" s="261"/>
    </row>
    <row r="33" s="246" customFormat="1" ht="16" customHeight="1" spans="1:9">
      <c r="A33" s="273"/>
      <c r="B33" s="289"/>
      <c r="C33" s="276" t="s">
        <v>77</v>
      </c>
      <c r="D33" s="291" t="s">
        <v>78</v>
      </c>
      <c r="E33" s="261" t="s">
        <v>79</v>
      </c>
      <c r="F33" s="261" t="s">
        <v>80</v>
      </c>
      <c r="G33" s="280">
        <v>6</v>
      </c>
      <c r="H33" s="280">
        <v>5</v>
      </c>
      <c r="I33" s="261"/>
    </row>
    <row r="34" s="246" customFormat="1" ht="16" customHeight="1" spans="1:9">
      <c r="A34" s="273"/>
      <c r="B34" s="292"/>
      <c r="C34" s="283"/>
      <c r="D34" s="291" t="s">
        <v>81</v>
      </c>
      <c r="E34" s="261" t="s">
        <v>79</v>
      </c>
      <c r="F34" s="261" t="s">
        <v>80</v>
      </c>
      <c r="G34" s="280">
        <v>6</v>
      </c>
      <c r="H34" s="280">
        <v>6</v>
      </c>
      <c r="I34" s="261"/>
    </row>
    <row r="35" s="246" customFormat="1" ht="16" customHeight="1" spans="1:9">
      <c r="A35" s="273"/>
      <c r="B35" s="293" t="s">
        <v>82</v>
      </c>
      <c r="C35" s="285" t="s">
        <v>83</v>
      </c>
      <c r="D35" s="277" t="s">
        <v>84</v>
      </c>
      <c r="E35" s="261" t="s">
        <v>85</v>
      </c>
      <c r="F35" s="261" t="s">
        <v>85</v>
      </c>
      <c r="G35" s="280">
        <v>2</v>
      </c>
      <c r="H35" s="280">
        <v>2</v>
      </c>
      <c r="I35" s="261"/>
    </row>
    <row r="36" s="246" customFormat="1" ht="16" customHeight="1" spans="1:9">
      <c r="A36" s="273"/>
      <c r="B36" s="281"/>
      <c r="C36" s="286" t="s">
        <v>86</v>
      </c>
      <c r="D36" s="277" t="s">
        <v>87</v>
      </c>
      <c r="E36" s="261" t="s">
        <v>69</v>
      </c>
      <c r="F36" s="261" t="s">
        <v>69</v>
      </c>
      <c r="G36" s="280">
        <v>2</v>
      </c>
      <c r="H36" s="280">
        <v>2</v>
      </c>
      <c r="I36" s="261"/>
    </row>
    <row r="37" s="246" customFormat="1" ht="16" customHeight="1" spans="1:9">
      <c r="A37" s="273"/>
      <c r="B37" s="281"/>
      <c r="C37" s="286" t="s">
        <v>88</v>
      </c>
      <c r="D37" s="277" t="s">
        <v>89</v>
      </c>
      <c r="E37" s="278" t="s">
        <v>90</v>
      </c>
      <c r="F37" s="279">
        <v>0.9</v>
      </c>
      <c r="G37" s="280">
        <v>2</v>
      </c>
      <c r="H37" s="280">
        <v>2</v>
      </c>
      <c r="I37" s="278"/>
    </row>
    <row r="38" s="246" customFormat="1" ht="16" customHeight="1" spans="1:9">
      <c r="A38" s="273"/>
      <c r="B38" s="281"/>
      <c r="C38" s="286" t="s">
        <v>91</v>
      </c>
      <c r="D38" s="277" t="s">
        <v>92</v>
      </c>
      <c r="E38" s="261" t="s">
        <v>85</v>
      </c>
      <c r="F38" s="261" t="s">
        <v>85</v>
      </c>
      <c r="G38" s="280">
        <v>2</v>
      </c>
      <c r="H38" s="280">
        <v>2</v>
      </c>
      <c r="I38" s="261"/>
    </row>
    <row r="39" s="246" customFormat="1" ht="16" customHeight="1" spans="1:9">
      <c r="A39" s="273"/>
      <c r="B39" s="281"/>
      <c r="C39" s="276" t="s">
        <v>93</v>
      </c>
      <c r="D39" s="294" t="s">
        <v>94</v>
      </c>
      <c r="E39" s="261" t="s">
        <v>85</v>
      </c>
      <c r="F39" s="261" t="s">
        <v>85</v>
      </c>
      <c r="G39" s="280">
        <v>2</v>
      </c>
      <c r="H39" s="280">
        <v>1.8</v>
      </c>
      <c r="I39" s="261"/>
    </row>
    <row r="40" s="247" customFormat="1" ht="16" customHeight="1" spans="1:9">
      <c r="A40" s="273"/>
      <c r="B40" s="273" t="s">
        <v>95</v>
      </c>
      <c r="C40" s="295" t="s">
        <v>96</v>
      </c>
      <c r="D40" s="294" t="s">
        <v>97</v>
      </c>
      <c r="E40" s="278" t="s">
        <v>46</v>
      </c>
      <c r="F40" s="279">
        <v>0.95</v>
      </c>
      <c r="G40" s="280">
        <v>5</v>
      </c>
      <c r="H40" s="280">
        <v>4.5</v>
      </c>
      <c r="I40" s="261"/>
    </row>
    <row r="41" s="247" customFormat="1" ht="16" customHeight="1" spans="1:9">
      <c r="A41" s="273"/>
      <c r="B41" s="273"/>
      <c r="C41" s="273" t="s">
        <v>98</v>
      </c>
      <c r="D41" s="264" t="s">
        <v>99</v>
      </c>
      <c r="E41" s="278" t="s">
        <v>46</v>
      </c>
      <c r="F41" s="279">
        <v>0.95</v>
      </c>
      <c r="G41" s="280">
        <v>5</v>
      </c>
      <c r="H41" s="280">
        <v>4.5</v>
      </c>
      <c r="I41" s="261"/>
    </row>
    <row r="42" s="246" customFormat="1" ht="14.4" spans="1:9">
      <c r="A42" s="257" t="s">
        <v>100</v>
      </c>
      <c r="B42" s="296"/>
      <c r="C42" s="296"/>
      <c r="D42" s="296"/>
      <c r="E42" s="296"/>
      <c r="F42" s="296"/>
      <c r="G42" s="258"/>
      <c r="H42" s="280">
        <v>97.5</v>
      </c>
      <c r="I42" s="261"/>
    </row>
    <row r="43" s="246" customFormat="1" ht="14.4" spans="1:9">
      <c r="A43" s="297" t="s">
        <v>101</v>
      </c>
      <c r="B43" s="298"/>
      <c r="C43" s="298"/>
      <c r="D43" s="298"/>
      <c r="E43" s="298"/>
      <c r="F43" s="298"/>
      <c r="G43" s="298"/>
      <c r="H43" s="298"/>
      <c r="I43" s="304"/>
    </row>
    <row r="44" s="246" customFormat="1" ht="38" customHeight="1" spans="1:9">
      <c r="A44" s="299" t="s">
        <v>102</v>
      </c>
      <c r="B44" s="299"/>
      <c r="C44" s="299"/>
      <c r="D44" s="299"/>
      <c r="E44" s="299"/>
      <c r="F44" s="299"/>
      <c r="G44" s="299"/>
      <c r="H44" s="299"/>
      <c r="I44" s="299"/>
    </row>
    <row r="45" s="246" customFormat="1" ht="39" customHeight="1" spans="1:9">
      <c r="A45" s="299" t="s">
        <v>103</v>
      </c>
      <c r="B45" s="299"/>
      <c r="C45" s="299"/>
      <c r="D45" s="299"/>
      <c r="E45" s="299"/>
      <c r="F45" s="299"/>
      <c r="G45" s="299"/>
      <c r="H45" s="299"/>
      <c r="I45" s="299"/>
    </row>
    <row r="46" s="246" customFormat="1" spans="16379:16381">
      <c r="XEY46" s="248"/>
      <c r="XEZ46" s="248"/>
      <c r="XFA46" s="248"/>
    </row>
  </sheetData>
  <mergeCells count="38">
    <mergeCell ref="A1:I1"/>
    <mergeCell ref="B2:I2"/>
    <mergeCell ref="F3:G3"/>
    <mergeCell ref="F4:G4"/>
    <mergeCell ref="F5:G5"/>
    <mergeCell ref="F6:G6"/>
    <mergeCell ref="B7:D7"/>
    <mergeCell ref="E7:I7"/>
    <mergeCell ref="B8:D8"/>
    <mergeCell ref="E8:I8"/>
    <mergeCell ref="B9:D9"/>
    <mergeCell ref="E9:I9"/>
    <mergeCell ref="B10:D10"/>
    <mergeCell ref="E10:I10"/>
    <mergeCell ref="B11:D11"/>
    <mergeCell ref="E11:I11"/>
    <mergeCell ref="B12:D12"/>
    <mergeCell ref="E12:I12"/>
    <mergeCell ref="B13:D13"/>
    <mergeCell ref="E13:I13"/>
    <mergeCell ref="B14:D14"/>
    <mergeCell ref="E14:I14"/>
    <mergeCell ref="A42:G42"/>
    <mergeCell ref="A43:I43"/>
    <mergeCell ref="A44:I44"/>
    <mergeCell ref="A45:I45"/>
    <mergeCell ref="A3:A6"/>
    <mergeCell ref="A7:A14"/>
    <mergeCell ref="A15:A41"/>
    <mergeCell ref="B16:B25"/>
    <mergeCell ref="B26:B34"/>
    <mergeCell ref="B35:B39"/>
    <mergeCell ref="B40:B41"/>
    <mergeCell ref="C16:C19"/>
    <mergeCell ref="C20:C21"/>
    <mergeCell ref="C26:C29"/>
    <mergeCell ref="C30:C32"/>
    <mergeCell ref="C33:C34"/>
  </mergeCells>
  <printOptions horizontalCentered="1"/>
  <pageMargins left="0.747916666666667" right="0.748031496062992" top="0.275" bottom="0.118055555555556" header="0.393055555555556" footer="0.0388888888888889"/>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topLeftCell="A11" workbookViewId="0">
      <selection activeCell="S23" sqref="S23:S24"/>
    </sheetView>
  </sheetViews>
  <sheetFormatPr defaultColWidth="8.73148148148148" defaultRowHeight="14.4"/>
  <cols>
    <col min="14" max="14" width="14.962962962963" customWidth="1"/>
  </cols>
  <sheetData>
    <row r="1" ht="20.4" spans="1:14">
      <c r="A1" s="1" t="s">
        <v>466</v>
      </c>
      <c r="B1" s="1"/>
      <c r="C1" s="1"/>
      <c r="D1" s="1"/>
      <c r="E1" s="1"/>
      <c r="F1" s="1"/>
      <c r="G1" s="1"/>
      <c r="H1" s="1"/>
      <c r="I1" s="1"/>
      <c r="J1" s="1"/>
      <c r="K1" s="1"/>
      <c r="L1" s="1"/>
      <c r="M1" s="1"/>
      <c r="N1" s="1"/>
    </row>
    <row r="2" spans="1:14">
      <c r="A2" s="2" t="s">
        <v>106</v>
      </c>
      <c r="B2" s="2"/>
      <c r="C2" s="2" t="s">
        <v>467</v>
      </c>
      <c r="D2" s="2"/>
      <c r="E2" s="2"/>
      <c r="F2" s="2"/>
      <c r="G2" s="2"/>
      <c r="H2" s="2"/>
      <c r="I2" s="2"/>
      <c r="J2" s="2"/>
      <c r="K2" s="2"/>
      <c r="L2" s="2"/>
      <c r="M2" s="2"/>
      <c r="N2" s="2"/>
    </row>
    <row r="3" spans="1:14">
      <c r="A3" s="2" t="s">
        <v>107</v>
      </c>
      <c r="B3" s="2"/>
      <c r="C3" s="2" t="s">
        <v>148</v>
      </c>
      <c r="D3" s="2"/>
      <c r="E3" s="2"/>
      <c r="F3" s="2"/>
      <c r="G3" s="2"/>
      <c r="H3" s="2" t="s">
        <v>149</v>
      </c>
      <c r="I3" s="2"/>
      <c r="J3" s="2" t="s">
        <v>7</v>
      </c>
      <c r="K3" s="2"/>
      <c r="L3" s="2"/>
      <c r="M3" s="2"/>
      <c r="N3" s="2"/>
    </row>
    <row r="4" spans="1:14">
      <c r="A4" s="2" t="s">
        <v>108</v>
      </c>
      <c r="B4" s="2"/>
      <c r="C4" s="2"/>
      <c r="D4" s="2"/>
      <c r="E4" s="2" t="s">
        <v>9</v>
      </c>
      <c r="F4" s="2" t="s">
        <v>150</v>
      </c>
      <c r="G4" s="2"/>
      <c r="H4" s="2" t="s">
        <v>151</v>
      </c>
      <c r="I4" s="2"/>
      <c r="J4" s="2" t="s">
        <v>13</v>
      </c>
      <c r="K4" s="2"/>
      <c r="L4" s="2" t="s">
        <v>152</v>
      </c>
      <c r="M4" s="2"/>
      <c r="N4" s="2" t="s">
        <v>14</v>
      </c>
    </row>
    <row r="5" spans="1:14">
      <c r="A5" s="2"/>
      <c r="B5" s="2"/>
      <c r="C5" s="2"/>
      <c r="D5" s="2"/>
      <c r="E5" s="2"/>
      <c r="F5" s="2"/>
      <c r="G5" s="2"/>
      <c r="H5" s="2"/>
      <c r="I5" s="2"/>
      <c r="J5" s="2"/>
      <c r="K5" s="2"/>
      <c r="L5" s="2"/>
      <c r="M5" s="2"/>
      <c r="N5" s="2"/>
    </row>
    <row r="6" spans="1:14">
      <c r="A6" s="2"/>
      <c r="B6" s="2"/>
      <c r="C6" s="3" t="s">
        <v>153</v>
      </c>
      <c r="D6" s="3"/>
      <c r="E6" s="4">
        <v>11</v>
      </c>
      <c r="F6" s="4">
        <v>11</v>
      </c>
      <c r="G6" s="4"/>
      <c r="H6" s="4">
        <v>11</v>
      </c>
      <c r="I6" s="4"/>
      <c r="J6" s="2">
        <v>10</v>
      </c>
      <c r="K6" s="2"/>
      <c r="L6" s="18">
        <v>1</v>
      </c>
      <c r="M6" s="2"/>
      <c r="N6" s="2">
        <v>10</v>
      </c>
    </row>
    <row r="7" spans="1:14">
      <c r="A7" s="2"/>
      <c r="B7" s="2"/>
      <c r="C7" s="2" t="s">
        <v>154</v>
      </c>
      <c r="D7" s="2"/>
      <c r="E7" s="4">
        <v>11</v>
      </c>
      <c r="F7" s="4">
        <v>11</v>
      </c>
      <c r="G7" s="4"/>
      <c r="H7" s="4">
        <v>11</v>
      </c>
      <c r="I7" s="4"/>
      <c r="J7" s="2" t="s">
        <v>17</v>
      </c>
      <c r="K7" s="2"/>
      <c r="L7" s="18">
        <v>1</v>
      </c>
      <c r="M7" s="2"/>
      <c r="N7" s="2" t="s">
        <v>17</v>
      </c>
    </row>
    <row r="8" spans="1:14">
      <c r="A8" s="2"/>
      <c r="B8" s="2"/>
      <c r="C8" s="2" t="s">
        <v>155</v>
      </c>
      <c r="D8" s="2"/>
      <c r="E8" s="4"/>
      <c r="F8" s="4"/>
      <c r="G8" s="4"/>
      <c r="H8" s="4"/>
      <c r="I8" s="4"/>
      <c r="J8" s="2" t="s">
        <v>17</v>
      </c>
      <c r="K8" s="2"/>
      <c r="L8" s="2"/>
      <c r="M8" s="2"/>
      <c r="N8" s="2" t="s">
        <v>17</v>
      </c>
    </row>
    <row r="9" spans="1:14">
      <c r="A9" s="2"/>
      <c r="B9" s="2"/>
      <c r="C9" s="2" t="s">
        <v>116</v>
      </c>
      <c r="D9" s="2"/>
      <c r="E9" s="4"/>
      <c r="F9" s="4"/>
      <c r="G9" s="4"/>
      <c r="H9" s="4"/>
      <c r="I9" s="4"/>
      <c r="J9" s="2" t="s">
        <v>17</v>
      </c>
      <c r="K9" s="2"/>
      <c r="L9" s="2"/>
      <c r="M9" s="2"/>
      <c r="N9" s="2" t="s">
        <v>17</v>
      </c>
    </row>
    <row r="10" spans="1:14">
      <c r="A10" s="2" t="s">
        <v>156</v>
      </c>
      <c r="B10" s="2" t="s">
        <v>20</v>
      </c>
      <c r="C10" s="2"/>
      <c r="D10" s="2"/>
      <c r="E10" s="2"/>
      <c r="F10" s="2"/>
      <c r="G10" s="2"/>
      <c r="H10" s="2" t="s">
        <v>157</v>
      </c>
      <c r="I10" s="2"/>
      <c r="J10" s="2"/>
      <c r="K10" s="2"/>
      <c r="L10" s="2"/>
      <c r="M10" s="2"/>
      <c r="N10" s="2"/>
    </row>
    <row r="11" ht="45" customHeight="1" spans="1:14">
      <c r="A11" s="2"/>
      <c r="B11" s="5" t="s">
        <v>468</v>
      </c>
      <c r="C11" s="6"/>
      <c r="D11" s="6"/>
      <c r="E11" s="6"/>
      <c r="F11" s="6"/>
      <c r="G11" s="7"/>
      <c r="H11" s="8" t="s">
        <v>469</v>
      </c>
      <c r="I11" s="8"/>
      <c r="J11" s="8"/>
      <c r="K11" s="8"/>
      <c r="L11" s="8"/>
      <c r="M11" s="8"/>
      <c r="N11" s="8"/>
    </row>
    <row r="12" ht="21.6" spans="1:14">
      <c r="A12" s="9" t="s">
        <v>160</v>
      </c>
      <c r="B12" s="10" t="s">
        <v>35</v>
      </c>
      <c r="C12" s="10" t="s">
        <v>36</v>
      </c>
      <c r="D12" s="10" t="s">
        <v>37</v>
      </c>
      <c r="E12" s="10"/>
      <c r="F12" s="10"/>
      <c r="G12" s="10" t="s">
        <v>38</v>
      </c>
      <c r="H12" s="10" t="s">
        <v>39</v>
      </c>
      <c r="I12" s="10" t="s">
        <v>13</v>
      </c>
      <c r="J12" s="10"/>
      <c r="K12" s="10" t="s">
        <v>14</v>
      </c>
      <c r="L12" s="10"/>
      <c r="M12" s="10" t="s">
        <v>40</v>
      </c>
      <c r="N12" s="10"/>
    </row>
    <row r="13" spans="1:14">
      <c r="A13" s="9"/>
      <c r="B13" s="10" t="s">
        <v>161</v>
      </c>
      <c r="C13" s="10" t="s">
        <v>162</v>
      </c>
      <c r="D13" s="11" t="s">
        <v>470</v>
      </c>
      <c r="E13" s="11"/>
      <c r="F13" s="11"/>
      <c r="G13" s="12">
        <v>1</v>
      </c>
      <c r="H13" s="12">
        <v>1</v>
      </c>
      <c r="I13" s="12">
        <v>20</v>
      </c>
      <c r="J13" s="12"/>
      <c r="K13" s="12">
        <v>20</v>
      </c>
      <c r="L13" s="12"/>
      <c r="M13" s="10"/>
      <c r="N13" s="10"/>
    </row>
    <row r="14" spans="1:14">
      <c r="A14" s="9"/>
      <c r="B14" s="10"/>
      <c r="C14" s="10" t="s">
        <v>168</v>
      </c>
      <c r="D14" s="11" t="s">
        <v>471</v>
      </c>
      <c r="E14" s="11"/>
      <c r="F14" s="11"/>
      <c r="G14" s="10" t="s">
        <v>54</v>
      </c>
      <c r="H14" s="10" t="s">
        <v>54</v>
      </c>
      <c r="I14" s="10">
        <v>10</v>
      </c>
      <c r="J14" s="10"/>
      <c r="K14" s="10">
        <v>10</v>
      </c>
      <c r="L14" s="10"/>
      <c r="M14" s="10"/>
      <c r="N14" s="10"/>
    </row>
    <row r="15" spans="1:14">
      <c r="A15" s="9"/>
      <c r="B15" s="10"/>
      <c r="C15" s="10" t="s">
        <v>177</v>
      </c>
      <c r="D15" s="11" t="s">
        <v>472</v>
      </c>
      <c r="E15" s="11"/>
      <c r="F15" s="11"/>
      <c r="G15" s="10" t="s">
        <v>69</v>
      </c>
      <c r="H15" s="10" t="s">
        <v>69</v>
      </c>
      <c r="I15" s="10">
        <v>10</v>
      </c>
      <c r="J15" s="10"/>
      <c r="K15" s="10">
        <v>10</v>
      </c>
      <c r="L15" s="10"/>
      <c r="M15" s="10"/>
      <c r="N15" s="10"/>
    </row>
    <row r="16" spans="1:14">
      <c r="A16" s="9"/>
      <c r="B16" s="10"/>
      <c r="C16" s="10" t="s">
        <v>181</v>
      </c>
      <c r="D16" s="11" t="s">
        <v>212</v>
      </c>
      <c r="E16" s="11"/>
      <c r="F16" s="11"/>
      <c r="G16" s="10" t="s">
        <v>189</v>
      </c>
      <c r="H16" s="10" t="s">
        <v>189</v>
      </c>
      <c r="I16" s="10">
        <v>10</v>
      </c>
      <c r="J16" s="10"/>
      <c r="K16" s="10">
        <v>10</v>
      </c>
      <c r="L16" s="10"/>
      <c r="M16" s="10"/>
      <c r="N16" s="10"/>
    </row>
    <row r="17" ht="21.6" spans="1:14">
      <c r="A17" s="9"/>
      <c r="B17" s="10" t="s">
        <v>187</v>
      </c>
      <c r="C17" s="10" t="s">
        <v>73</v>
      </c>
      <c r="D17" s="11" t="s">
        <v>473</v>
      </c>
      <c r="E17" s="11"/>
      <c r="F17" s="11"/>
      <c r="G17" s="10" t="s">
        <v>474</v>
      </c>
      <c r="H17" s="10" t="s">
        <v>474</v>
      </c>
      <c r="I17" s="10">
        <v>6</v>
      </c>
      <c r="J17" s="10"/>
      <c r="K17" s="10">
        <v>6</v>
      </c>
      <c r="L17" s="10"/>
      <c r="M17" s="19" t="s">
        <v>475</v>
      </c>
      <c r="N17" s="20"/>
    </row>
    <row r="18" ht="20" customHeight="1" spans="1:14">
      <c r="A18" s="9"/>
      <c r="B18" s="10"/>
      <c r="C18" s="10" t="s">
        <v>75</v>
      </c>
      <c r="D18" s="11" t="s">
        <v>476</v>
      </c>
      <c r="E18" s="11"/>
      <c r="F18" s="11"/>
      <c r="G18" s="10" t="s">
        <v>338</v>
      </c>
      <c r="H18" s="10">
        <v>95</v>
      </c>
      <c r="I18" s="10">
        <v>6</v>
      </c>
      <c r="J18" s="10"/>
      <c r="K18" s="10">
        <v>6</v>
      </c>
      <c r="L18" s="10"/>
      <c r="M18" s="10"/>
      <c r="N18" s="10"/>
    </row>
    <row r="19" ht="27" customHeight="1" spans="1:14">
      <c r="A19" s="9"/>
      <c r="B19" s="10"/>
      <c r="C19" s="10"/>
      <c r="D19" s="11" t="s">
        <v>477</v>
      </c>
      <c r="E19" s="11"/>
      <c r="F19" s="11"/>
      <c r="G19" s="10">
        <f>100</f>
        <v>100</v>
      </c>
      <c r="H19" s="10">
        <v>100</v>
      </c>
      <c r="I19" s="10">
        <v>6</v>
      </c>
      <c r="J19" s="10"/>
      <c r="K19" s="10">
        <v>6</v>
      </c>
      <c r="L19" s="10"/>
      <c r="M19" s="10"/>
      <c r="N19" s="10"/>
    </row>
    <row r="20" ht="21.6" spans="1:14">
      <c r="A20" s="9"/>
      <c r="B20" s="10"/>
      <c r="C20" s="10" t="s">
        <v>76</v>
      </c>
      <c r="D20" s="11" t="s">
        <v>478</v>
      </c>
      <c r="E20" s="11"/>
      <c r="F20" s="11"/>
      <c r="G20" s="10" t="s">
        <v>74</v>
      </c>
      <c r="H20" s="10" t="s">
        <v>74</v>
      </c>
      <c r="I20" s="10">
        <v>6</v>
      </c>
      <c r="J20" s="10"/>
      <c r="K20" s="10">
        <v>6</v>
      </c>
      <c r="L20" s="10"/>
      <c r="M20" s="10"/>
      <c r="N20" s="10"/>
    </row>
    <row r="21" ht="21.6" spans="1:14">
      <c r="A21" s="9"/>
      <c r="B21" s="10"/>
      <c r="C21" s="10" t="s">
        <v>196</v>
      </c>
      <c r="D21" s="11" t="s">
        <v>479</v>
      </c>
      <c r="E21" s="11"/>
      <c r="F21" s="11"/>
      <c r="G21" s="10" t="s">
        <v>480</v>
      </c>
      <c r="H21" s="10">
        <v>0</v>
      </c>
      <c r="I21" s="10">
        <v>6</v>
      </c>
      <c r="J21" s="10"/>
      <c r="K21" s="10">
        <v>6</v>
      </c>
      <c r="L21" s="10"/>
      <c r="M21" s="10"/>
      <c r="N21" s="10"/>
    </row>
    <row r="22" ht="25" customHeight="1" spans="1:14">
      <c r="A22" s="9"/>
      <c r="B22" s="10" t="s">
        <v>199</v>
      </c>
      <c r="C22" s="10" t="s">
        <v>200</v>
      </c>
      <c r="D22" s="11" t="s">
        <v>321</v>
      </c>
      <c r="E22" s="11"/>
      <c r="F22" s="11"/>
      <c r="G22" s="10" t="s">
        <v>338</v>
      </c>
      <c r="H22" s="10">
        <v>98</v>
      </c>
      <c r="I22" s="10">
        <v>10</v>
      </c>
      <c r="J22" s="10"/>
      <c r="K22" s="10">
        <v>10</v>
      </c>
      <c r="L22" s="10"/>
      <c r="M22" s="10"/>
      <c r="N22" s="10"/>
    </row>
    <row r="23" spans="1:14">
      <c r="A23" s="13" t="s">
        <v>202</v>
      </c>
      <c r="B23" s="13"/>
      <c r="C23" s="13"/>
      <c r="D23" s="13"/>
      <c r="E23" s="13"/>
      <c r="F23" s="13"/>
      <c r="G23" s="13"/>
      <c r="H23" s="13"/>
      <c r="I23" s="13">
        <v>100</v>
      </c>
      <c r="J23" s="13"/>
      <c r="K23" s="13">
        <v>100</v>
      </c>
      <c r="L23" s="13"/>
      <c r="M23" s="21"/>
      <c r="N23" s="21"/>
    </row>
    <row r="24" spans="1:14">
      <c r="A24" s="14" t="s">
        <v>252</v>
      </c>
      <c r="B24" s="15" t="s">
        <v>253</v>
      </c>
      <c r="C24" s="16"/>
      <c r="D24" s="16"/>
      <c r="E24" s="16"/>
      <c r="F24" s="16"/>
      <c r="G24" s="16"/>
      <c r="H24" s="16"/>
      <c r="I24" s="16"/>
      <c r="J24" s="16"/>
      <c r="K24" s="16"/>
      <c r="L24" s="16"/>
      <c r="M24" s="16"/>
      <c r="N24" s="22"/>
    </row>
    <row r="25" ht="22" customHeight="1" spans="1:14">
      <c r="A25" s="17" t="s">
        <v>203</v>
      </c>
      <c r="B25" s="17"/>
      <c r="C25" s="17"/>
      <c r="D25" s="17"/>
      <c r="E25" s="17"/>
      <c r="F25" s="17"/>
      <c r="G25" s="17"/>
      <c r="H25" s="17"/>
      <c r="I25" s="17"/>
      <c r="J25" s="17"/>
      <c r="K25" s="17"/>
      <c r="L25" s="17"/>
      <c r="M25" s="17"/>
      <c r="N25" s="17"/>
    </row>
    <row r="26" ht="35" customHeight="1" spans="1:14">
      <c r="A26" s="17" t="s">
        <v>204</v>
      </c>
      <c r="B26" s="17"/>
      <c r="C26" s="17"/>
      <c r="D26" s="17"/>
      <c r="E26" s="17"/>
      <c r="F26" s="17"/>
      <c r="G26" s="17"/>
      <c r="H26" s="17"/>
      <c r="I26" s="17"/>
      <c r="J26" s="17"/>
      <c r="K26" s="17"/>
      <c r="L26" s="17"/>
      <c r="M26" s="17"/>
      <c r="N26" s="17"/>
    </row>
    <row r="27" ht="38" customHeight="1" spans="1:14">
      <c r="A27" s="17" t="s">
        <v>205</v>
      </c>
      <c r="B27" s="17"/>
      <c r="C27" s="17"/>
      <c r="D27" s="17"/>
      <c r="E27" s="17"/>
      <c r="F27" s="17"/>
      <c r="G27" s="17"/>
      <c r="H27" s="17"/>
      <c r="I27" s="17"/>
      <c r="J27" s="17"/>
      <c r="K27" s="17"/>
      <c r="L27" s="17"/>
      <c r="M27" s="17"/>
      <c r="N27" s="17"/>
    </row>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6"/>
    <mergeCell ref="B17:B21"/>
    <mergeCell ref="C18:C19"/>
    <mergeCell ref="E4:E5"/>
    <mergeCell ref="N4:N5"/>
    <mergeCell ref="A4:B9"/>
    <mergeCell ref="C4:D5"/>
    <mergeCell ref="F4:G5"/>
    <mergeCell ref="H4:I5"/>
    <mergeCell ref="J4:K5"/>
    <mergeCell ref="L4:M5"/>
  </mergeCells>
  <pageMargins left="0.984027777777778" right="0.75" top="0.747916666666667"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opLeftCell="A4" workbookViewId="0">
      <selection activeCell="K15" sqref="K15"/>
    </sheetView>
  </sheetViews>
  <sheetFormatPr defaultColWidth="9" defaultRowHeight="14.4"/>
  <cols>
    <col min="1" max="1" width="8.12962962962963" style="193" customWidth="1"/>
    <col min="2" max="2" width="40.6296296296296" customWidth="1"/>
    <col min="3" max="4" width="12.6296296296296" customWidth="1"/>
    <col min="5" max="6" width="13.25" customWidth="1"/>
    <col min="7" max="11" width="12.6296296296296" customWidth="1"/>
  </cols>
  <sheetData>
    <row r="1" ht="57" customHeight="1" spans="1:11">
      <c r="A1" s="234" t="s">
        <v>104</v>
      </c>
      <c r="B1" s="234"/>
      <c r="C1" s="234"/>
      <c r="D1" s="234"/>
      <c r="E1" s="234"/>
      <c r="F1" s="234"/>
      <c r="G1" s="234"/>
      <c r="H1" s="234"/>
      <c r="I1" s="234"/>
      <c r="J1" s="234"/>
      <c r="K1" s="234"/>
    </row>
    <row r="2" s="233" customFormat="1" ht="30" customHeight="1" spans="1:11">
      <c r="A2" s="235" t="s">
        <v>105</v>
      </c>
      <c r="B2" s="236" t="s">
        <v>106</v>
      </c>
      <c r="C2" s="237" t="s">
        <v>107</v>
      </c>
      <c r="D2" s="236" t="s">
        <v>108</v>
      </c>
      <c r="E2" s="236"/>
      <c r="F2" s="236"/>
      <c r="G2" s="236"/>
      <c r="H2" s="236"/>
      <c r="I2" s="236"/>
      <c r="J2" s="235" t="s">
        <v>109</v>
      </c>
      <c r="K2" s="235" t="s">
        <v>110</v>
      </c>
    </row>
    <row r="3" s="233" customFormat="1" ht="30" customHeight="1" spans="1:11">
      <c r="A3" s="238"/>
      <c r="B3" s="236"/>
      <c r="C3" s="237"/>
      <c r="D3" s="236" t="s">
        <v>10</v>
      </c>
      <c r="E3" s="236"/>
      <c r="F3" s="236"/>
      <c r="G3" s="236"/>
      <c r="H3" s="236" t="s">
        <v>111</v>
      </c>
      <c r="I3" s="236" t="s">
        <v>112</v>
      </c>
      <c r="J3" s="238"/>
      <c r="K3" s="238"/>
    </row>
    <row r="4" s="233" customFormat="1" ht="30" customHeight="1" spans="1:11">
      <c r="A4" s="239"/>
      <c r="B4" s="236"/>
      <c r="C4" s="237"/>
      <c r="D4" s="237" t="s">
        <v>113</v>
      </c>
      <c r="E4" s="236" t="s">
        <v>114</v>
      </c>
      <c r="F4" s="236" t="s">
        <v>115</v>
      </c>
      <c r="G4" s="236" t="s">
        <v>116</v>
      </c>
      <c r="H4" s="236"/>
      <c r="I4" s="237"/>
      <c r="J4" s="239"/>
      <c r="K4" s="238"/>
    </row>
    <row r="5" ht="27" customHeight="1" spans="1:11">
      <c r="A5" s="112">
        <v>1</v>
      </c>
      <c r="B5" s="240" t="s">
        <v>117</v>
      </c>
      <c r="C5" s="21" t="s">
        <v>118</v>
      </c>
      <c r="D5" s="221">
        <f>SUM(E5:G5)</f>
        <v>399.64</v>
      </c>
      <c r="E5" s="244">
        <v>399.64</v>
      </c>
      <c r="F5" s="244"/>
      <c r="G5" s="244"/>
      <c r="H5" s="245">
        <v>399.64</v>
      </c>
      <c r="I5" s="243">
        <f t="shared" ref="I5:I17" si="0">H5/D5</f>
        <v>1</v>
      </c>
      <c r="J5" s="221">
        <v>100</v>
      </c>
      <c r="K5" s="221"/>
    </row>
    <row r="6" ht="27" customHeight="1" spans="1:11">
      <c r="A6" s="112">
        <v>2</v>
      </c>
      <c r="B6" s="240" t="s">
        <v>119</v>
      </c>
      <c r="C6" s="21" t="s">
        <v>118</v>
      </c>
      <c r="D6" s="221">
        <f t="shared" ref="D6:D16" si="1">SUM(E6:G6)</f>
        <v>120.5</v>
      </c>
      <c r="E6" s="245">
        <v>120.5</v>
      </c>
      <c r="F6" s="245"/>
      <c r="G6" s="245"/>
      <c r="H6" s="245">
        <v>120.5</v>
      </c>
      <c r="I6" s="243">
        <f t="shared" si="0"/>
        <v>1</v>
      </c>
      <c r="J6" s="221">
        <v>100</v>
      </c>
      <c r="K6" s="221"/>
    </row>
    <row r="7" ht="27" customHeight="1" spans="1:11">
      <c r="A7" s="112">
        <v>3</v>
      </c>
      <c r="B7" s="242" t="s">
        <v>120</v>
      </c>
      <c r="C7" s="21" t="s">
        <v>118</v>
      </c>
      <c r="D7" s="221">
        <f t="shared" si="1"/>
        <v>267.82</v>
      </c>
      <c r="E7" s="245">
        <v>267.82</v>
      </c>
      <c r="F7" s="245"/>
      <c r="G7" s="245"/>
      <c r="H7" s="245">
        <v>267.82</v>
      </c>
      <c r="I7" s="243">
        <f t="shared" si="0"/>
        <v>1</v>
      </c>
      <c r="J7" s="221">
        <v>100</v>
      </c>
      <c r="K7" s="221"/>
    </row>
    <row r="8" ht="27" customHeight="1" spans="1:11">
      <c r="A8" s="112">
        <v>4</v>
      </c>
      <c r="B8" s="242" t="s">
        <v>121</v>
      </c>
      <c r="C8" s="21" t="s">
        <v>118</v>
      </c>
      <c r="D8" s="221">
        <f t="shared" si="1"/>
        <v>23.6</v>
      </c>
      <c r="E8" s="245">
        <v>23.6</v>
      </c>
      <c r="F8" s="245"/>
      <c r="G8" s="245"/>
      <c r="H8" s="245">
        <v>23.6</v>
      </c>
      <c r="I8" s="243">
        <f t="shared" si="0"/>
        <v>1</v>
      </c>
      <c r="J8" s="221">
        <v>100</v>
      </c>
      <c r="K8" s="221"/>
    </row>
    <row r="9" ht="27" customHeight="1" spans="1:11">
      <c r="A9" s="112">
        <v>5</v>
      </c>
      <c r="B9" s="242" t="s">
        <v>122</v>
      </c>
      <c r="C9" s="21" t="s">
        <v>118</v>
      </c>
      <c r="D9" s="221">
        <f t="shared" si="1"/>
        <v>0</v>
      </c>
      <c r="E9" s="245"/>
      <c r="F9" s="245"/>
      <c r="G9" s="245"/>
      <c r="H9" s="245"/>
      <c r="I9" s="243"/>
      <c r="J9" s="221"/>
      <c r="K9" s="221"/>
    </row>
    <row r="10" ht="27" customHeight="1" spans="1:11">
      <c r="A10" s="112">
        <v>6</v>
      </c>
      <c r="B10" s="242" t="s">
        <v>123</v>
      </c>
      <c r="C10" s="21" t="s">
        <v>118</v>
      </c>
      <c r="D10" s="221">
        <f t="shared" si="1"/>
        <v>388.6</v>
      </c>
      <c r="E10" s="245">
        <v>388.6</v>
      </c>
      <c r="F10" s="245"/>
      <c r="G10" s="245"/>
      <c r="H10" s="245">
        <v>388.6</v>
      </c>
      <c r="I10" s="243">
        <f t="shared" si="0"/>
        <v>1</v>
      </c>
      <c r="J10" s="221">
        <v>100</v>
      </c>
      <c r="K10" s="221"/>
    </row>
    <row r="11" ht="27" customHeight="1" spans="1:11">
      <c r="A11" s="112">
        <v>7</v>
      </c>
      <c r="B11" s="242" t="s">
        <v>124</v>
      </c>
      <c r="C11" s="21" t="s">
        <v>118</v>
      </c>
      <c r="D11" s="221">
        <f t="shared" si="1"/>
        <v>886.2</v>
      </c>
      <c r="E11" s="245">
        <v>738</v>
      </c>
      <c r="F11" s="245">
        <v>148.2</v>
      </c>
      <c r="G11" s="245"/>
      <c r="H11" s="245">
        <v>886.2</v>
      </c>
      <c r="I11" s="243">
        <f t="shared" si="0"/>
        <v>1</v>
      </c>
      <c r="J11" s="221">
        <v>98</v>
      </c>
      <c r="K11" s="221"/>
    </row>
    <row r="12" ht="27" customHeight="1" spans="1:11">
      <c r="A12" s="112">
        <v>8</v>
      </c>
      <c r="B12" s="242" t="s">
        <v>125</v>
      </c>
      <c r="C12" s="21" t="s">
        <v>118</v>
      </c>
      <c r="D12" s="221">
        <f t="shared" si="1"/>
        <v>0</v>
      </c>
      <c r="E12" s="245"/>
      <c r="F12" s="245"/>
      <c r="G12" s="245"/>
      <c r="H12" s="245"/>
      <c r="I12" s="243"/>
      <c r="J12" s="221"/>
      <c r="K12" s="221"/>
    </row>
    <row r="13" ht="27" customHeight="1" spans="1:11">
      <c r="A13" s="112">
        <v>9</v>
      </c>
      <c r="B13" s="242" t="s">
        <v>126</v>
      </c>
      <c r="C13" s="21" t="s">
        <v>118</v>
      </c>
      <c r="D13" s="221">
        <f t="shared" si="1"/>
        <v>0</v>
      </c>
      <c r="E13" s="245"/>
      <c r="F13" s="245"/>
      <c r="G13" s="245"/>
      <c r="H13" s="245"/>
      <c r="I13" s="243"/>
      <c r="J13" s="221"/>
      <c r="K13" s="221"/>
    </row>
    <row r="14" ht="27" customHeight="1" spans="1:11">
      <c r="A14" s="112">
        <v>10</v>
      </c>
      <c r="B14" s="242" t="s">
        <v>127</v>
      </c>
      <c r="C14" s="21" t="s">
        <v>118</v>
      </c>
      <c r="D14" s="221">
        <f t="shared" si="1"/>
        <v>30</v>
      </c>
      <c r="E14" s="245">
        <v>30</v>
      </c>
      <c r="F14" s="245"/>
      <c r="G14" s="245"/>
      <c r="H14" s="245">
        <v>30</v>
      </c>
      <c r="I14" s="243">
        <f t="shared" si="0"/>
        <v>1</v>
      </c>
      <c r="J14" s="221">
        <v>97.5</v>
      </c>
      <c r="K14" s="221"/>
    </row>
    <row r="15" ht="27" customHeight="1" spans="1:11">
      <c r="A15" s="112">
        <v>11</v>
      </c>
      <c r="B15" s="242" t="s">
        <v>128</v>
      </c>
      <c r="C15" s="21" t="s">
        <v>118</v>
      </c>
      <c r="D15" s="221">
        <f t="shared" si="1"/>
        <v>17.55</v>
      </c>
      <c r="E15" s="245">
        <v>17.55</v>
      </c>
      <c r="F15" s="245"/>
      <c r="G15" s="245"/>
      <c r="H15" s="245">
        <v>17.55</v>
      </c>
      <c r="I15" s="243">
        <f t="shared" si="0"/>
        <v>1</v>
      </c>
      <c r="J15" s="221">
        <v>98</v>
      </c>
      <c r="K15" s="221"/>
    </row>
    <row r="16" ht="27" customHeight="1" spans="1:11">
      <c r="A16" s="112">
        <v>12</v>
      </c>
      <c r="B16" s="242" t="s">
        <v>129</v>
      </c>
      <c r="C16" s="21" t="s">
        <v>118</v>
      </c>
      <c r="D16" s="221">
        <f t="shared" si="1"/>
        <v>81</v>
      </c>
      <c r="E16" s="245">
        <v>81</v>
      </c>
      <c r="F16" s="245"/>
      <c r="G16" s="245"/>
      <c r="H16" s="245">
        <v>81</v>
      </c>
      <c r="I16" s="243">
        <f t="shared" si="0"/>
        <v>1</v>
      </c>
      <c r="J16" s="221">
        <v>100</v>
      </c>
      <c r="K16" s="221"/>
    </row>
    <row r="17" ht="27" customHeight="1" spans="1:11">
      <c r="A17" s="112"/>
      <c r="B17" s="242" t="s">
        <v>130</v>
      </c>
      <c r="C17" s="221"/>
      <c r="D17" s="221">
        <f>SUM(D5:D16)</f>
        <v>2214.91</v>
      </c>
      <c r="E17" s="221">
        <f>SUM(E5:E16)</f>
        <v>2066.71</v>
      </c>
      <c r="F17" s="221">
        <f>SUM(F5:F16)</f>
        <v>148.2</v>
      </c>
      <c r="G17" s="221">
        <f>SUM(G5:G16)</f>
        <v>0</v>
      </c>
      <c r="H17" s="221">
        <f>SUM(H5:H16)</f>
        <v>2214.91</v>
      </c>
      <c r="I17" s="243">
        <f t="shared" si="0"/>
        <v>1</v>
      </c>
      <c r="J17" s="221">
        <v>99.28</v>
      </c>
      <c r="K17" s="221"/>
    </row>
  </sheetData>
  <mergeCells count="10">
    <mergeCell ref="A1:K1"/>
    <mergeCell ref="D2:I2"/>
    <mergeCell ref="D3:G3"/>
    <mergeCell ref="A2:A4"/>
    <mergeCell ref="B2:B4"/>
    <mergeCell ref="C2:C4"/>
    <mergeCell ref="H3:H4"/>
    <mergeCell ref="I3:I4"/>
    <mergeCell ref="J2:J4"/>
    <mergeCell ref="K2:K4"/>
  </mergeCells>
  <printOptions horizontalCentered="1"/>
  <pageMargins left="0.748031496062992" right="0.748031496062992" top="0.590551181102362" bottom="0.590551181102362" header="0.511811023622047" footer="0.511811023622047"/>
  <pageSetup paperSize="9" scale="8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I9" sqref="I9"/>
    </sheetView>
  </sheetViews>
  <sheetFormatPr defaultColWidth="9" defaultRowHeight="14.4"/>
  <cols>
    <col min="1" max="1" width="8.12962962962963" style="193" customWidth="1"/>
    <col min="2" max="2" width="40.6296296296296" customWidth="1"/>
    <col min="3" max="4" width="12.6296296296296" customWidth="1"/>
    <col min="5" max="6" width="13.25" customWidth="1"/>
    <col min="7" max="11" width="12.6296296296296" customWidth="1"/>
  </cols>
  <sheetData>
    <row r="1" ht="57" customHeight="1" spans="1:11">
      <c r="A1" s="234" t="s">
        <v>104</v>
      </c>
      <c r="B1" s="234"/>
      <c r="C1" s="234"/>
      <c r="D1" s="234"/>
      <c r="E1" s="234"/>
      <c r="F1" s="234"/>
      <c r="G1" s="234"/>
      <c r="H1" s="234"/>
      <c r="I1" s="234"/>
      <c r="J1" s="234"/>
      <c r="K1" s="234"/>
    </row>
    <row r="2" s="233" customFormat="1" ht="30" customHeight="1" spans="1:11">
      <c r="A2" s="235" t="s">
        <v>105</v>
      </c>
      <c r="B2" s="236" t="s">
        <v>106</v>
      </c>
      <c r="C2" s="237" t="s">
        <v>107</v>
      </c>
      <c r="D2" s="236" t="s">
        <v>108</v>
      </c>
      <c r="E2" s="236"/>
      <c r="F2" s="236"/>
      <c r="G2" s="236"/>
      <c r="H2" s="236"/>
      <c r="I2" s="236"/>
      <c r="J2" s="235" t="s">
        <v>109</v>
      </c>
      <c r="K2" s="235" t="s">
        <v>110</v>
      </c>
    </row>
    <row r="3" s="233" customFormat="1" ht="30" customHeight="1" spans="1:11">
      <c r="A3" s="238"/>
      <c r="B3" s="236"/>
      <c r="C3" s="237"/>
      <c r="D3" s="236" t="s">
        <v>10</v>
      </c>
      <c r="E3" s="236"/>
      <c r="F3" s="236"/>
      <c r="G3" s="236"/>
      <c r="H3" s="236" t="s">
        <v>111</v>
      </c>
      <c r="I3" s="236" t="s">
        <v>112</v>
      </c>
      <c r="J3" s="238"/>
      <c r="K3" s="238"/>
    </row>
    <row r="4" s="233" customFormat="1" ht="30" customHeight="1" spans="1:11">
      <c r="A4" s="239"/>
      <c r="B4" s="236"/>
      <c r="C4" s="237"/>
      <c r="D4" s="237" t="s">
        <v>113</v>
      </c>
      <c r="E4" s="236" t="s">
        <v>114</v>
      </c>
      <c r="F4" s="236" t="s">
        <v>115</v>
      </c>
      <c r="G4" s="236" t="s">
        <v>116</v>
      </c>
      <c r="H4" s="236"/>
      <c r="I4" s="237"/>
      <c r="J4" s="239"/>
      <c r="K4" s="238"/>
    </row>
    <row r="5" ht="27" customHeight="1" spans="1:11">
      <c r="A5" s="112">
        <v>1</v>
      </c>
      <c r="B5" s="240" t="s">
        <v>131</v>
      </c>
      <c r="C5" s="21" t="s">
        <v>118</v>
      </c>
      <c r="D5" s="221">
        <f>SUM(E5:G5)</f>
        <v>104.69</v>
      </c>
      <c r="E5" s="241">
        <v>104.69</v>
      </c>
      <c r="F5" s="241"/>
      <c r="G5" s="241"/>
      <c r="H5" s="221">
        <v>104.69</v>
      </c>
      <c r="I5" s="243">
        <f t="shared" ref="I5:I22" si="0">H5/D5</f>
        <v>1</v>
      </c>
      <c r="J5" s="221">
        <v>100</v>
      </c>
      <c r="K5" s="221"/>
    </row>
    <row r="6" ht="27" customHeight="1" spans="1:11">
      <c r="A6" s="112">
        <v>2</v>
      </c>
      <c r="B6" s="240" t="s">
        <v>132</v>
      </c>
      <c r="C6" s="21" t="s">
        <v>118</v>
      </c>
      <c r="D6" s="221">
        <f t="shared" ref="D6:D20" si="1">SUM(E6:G6)</f>
        <v>1.5</v>
      </c>
      <c r="E6" s="221">
        <v>1.5</v>
      </c>
      <c r="F6" s="221"/>
      <c r="G6" s="221"/>
      <c r="H6" s="221">
        <v>1.5</v>
      </c>
      <c r="I6" s="243">
        <f t="shared" si="0"/>
        <v>1</v>
      </c>
      <c r="J6" s="221">
        <v>100</v>
      </c>
      <c r="K6" s="221"/>
    </row>
    <row r="7" ht="27" customHeight="1" spans="1:11">
      <c r="A7" s="112">
        <v>3</v>
      </c>
      <c r="B7" s="242" t="s">
        <v>133</v>
      </c>
      <c r="C7" s="21" t="s">
        <v>118</v>
      </c>
      <c r="D7" s="221">
        <f t="shared" si="1"/>
        <v>0</v>
      </c>
      <c r="E7" s="221"/>
      <c r="F7" s="221"/>
      <c r="G7" s="221"/>
      <c r="H7" s="221"/>
      <c r="I7" s="243"/>
      <c r="J7" s="221"/>
      <c r="K7" s="221"/>
    </row>
    <row r="8" ht="27" customHeight="1" spans="1:11">
      <c r="A8" s="112">
        <v>4</v>
      </c>
      <c r="B8" s="242" t="s">
        <v>134</v>
      </c>
      <c r="C8" s="21" t="s">
        <v>118</v>
      </c>
      <c r="D8" s="221">
        <f t="shared" si="1"/>
        <v>13.2</v>
      </c>
      <c r="E8" s="221"/>
      <c r="F8" s="221">
        <v>13.2</v>
      </c>
      <c r="G8" s="221"/>
      <c r="H8" s="221">
        <v>13.2</v>
      </c>
      <c r="I8" s="243">
        <f t="shared" si="0"/>
        <v>1</v>
      </c>
      <c r="J8" s="221">
        <v>100</v>
      </c>
      <c r="K8" s="221"/>
    </row>
    <row r="9" ht="27" customHeight="1" spans="1:11">
      <c r="A9" s="112">
        <v>5</v>
      </c>
      <c r="B9" s="242" t="s">
        <v>135</v>
      </c>
      <c r="C9" s="21" t="s">
        <v>118</v>
      </c>
      <c r="D9" s="221">
        <f t="shared" si="1"/>
        <v>0</v>
      </c>
      <c r="E9" s="221"/>
      <c r="F9" s="221"/>
      <c r="G9" s="221"/>
      <c r="H9" s="221"/>
      <c r="I9" s="243"/>
      <c r="J9" s="221"/>
      <c r="K9" s="221"/>
    </row>
    <row r="10" ht="27" customHeight="1" spans="1:11">
      <c r="A10" s="112">
        <v>6</v>
      </c>
      <c r="B10" s="242" t="s">
        <v>136</v>
      </c>
      <c r="C10" s="21" t="s">
        <v>118</v>
      </c>
      <c r="D10" s="221">
        <f t="shared" si="1"/>
        <v>0</v>
      </c>
      <c r="E10" s="221"/>
      <c r="F10" s="221"/>
      <c r="G10" s="221"/>
      <c r="H10" s="221"/>
      <c r="I10" s="243"/>
      <c r="J10" s="221"/>
      <c r="K10" s="221"/>
    </row>
    <row r="11" ht="27" customHeight="1" spans="1:11">
      <c r="A11" s="112">
        <v>7</v>
      </c>
      <c r="B11" s="242" t="s">
        <v>137</v>
      </c>
      <c r="C11" s="21" t="s">
        <v>118</v>
      </c>
      <c r="D11" s="221">
        <f t="shared" si="1"/>
        <v>105.9</v>
      </c>
      <c r="E11" s="221">
        <v>105.9</v>
      </c>
      <c r="F11" s="221"/>
      <c r="G11" s="221"/>
      <c r="H11" s="221">
        <v>105.9</v>
      </c>
      <c r="I11" s="243">
        <f t="shared" si="0"/>
        <v>1</v>
      </c>
      <c r="J11" s="221">
        <v>100</v>
      </c>
      <c r="K11" s="221"/>
    </row>
    <row r="12" ht="27" customHeight="1" spans="1:11">
      <c r="A12" s="112">
        <v>8</v>
      </c>
      <c r="B12" s="242" t="s">
        <v>138</v>
      </c>
      <c r="C12" s="21" t="s">
        <v>118</v>
      </c>
      <c r="D12" s="221">
        <f t="shared" si="1"/>
        <v>153</v>
      </c>
      <c r="E12" s="221">
        <v>40</v>
      </c>
      <c r="F12" s="221">
        <v>113</v>
      </c>
      <c r="G12" s="221"/>
      <c r="H12" s="221">
        <v>153</v>
      </c>
      <c r="I12" s="243">
        <f t="shared" si="0"/>
        <v>1</v>
      </c>
      <c r="J12" s="221">
        <v>100</v>
      </c>
      <c r="K12" s="221"/>
    </row>
    <row r="13" ht="27" customHeight="1" spans="1:11">
      <c r="A13" s="112">
        <v>9</v>
      </c>
      <c r="B13" s="242" t="s">
        <v>139</v>
      </c>
      <c r="C13" s="21" t="s">
        <v>118</v>
      </c>
      <c r="D13" s="221">
        <f t="shared" si="1"/>
        <v>0</v>
      </c>
      <c r="E13" s="221"/>
      <c r="F13" s="221"/>
      <c r="G13" s="221"/>
      <c r="H13" s="221"/>
      <c r="I13" s="243"/>
      <c r="J13" s="221"/>
      <c r="K13" s="221"/>
    </row>
    <row r="14" ht="27" customHeight="1" spans="1:11">
      <c r="A14" s="112">
        <v>10</v>
      </c>
      <c r="B14" s="242" t="s">
        <v>140</v>
      </c>
      <c r="C14" s="21" t="s">
        <v>118</v>
      </c>
      <c r="D14" s="221">
        <f t="shared" si="1"/>
        <v>0</v>
      </c>
      <c r="E14" s="221"/>
      <c r="F14" s="221"/>
      <c r="G14" s="221"/>
      <c r="H14" s="221"/>
      <c r="I14" s="243"/>
      <c r="J14" s="221"/>
      <c r="K14" s="221"/>
    </row>
    <row r="15" ht="27" customHeight="1" spans="1:11">
      <c r="A15" s="112">
        <v>11</v>
      </c>
      <c r="B15" s="242" t="s">
        <v>141</v>
      </c>
      <c r="C15" s="21" t="s">
        <v>118</v>
      </c>
      <c r="D15" s="221">
        <f t="shared" si="1"/>
        <v>1.1</v>
      </c>
      <c r="E15" s="221">
        <v>1.1</v>
      </c>
      <c r="F15" s="221"/>
      <c r="G15" s="221"/>
      <c r="H15" s="221">
        <v>1.1</v>
      </c>
      <c r="I15" s="243">
        <f t="shared" si="0"/>
        <v>1</v>
      </c>
      <c r="J15" s="221">
        <v>100</v>
      </c>
      <c r="K15" s="221"/>
    </row>
    <row r="16" ht="27" customHeight="1" spans="1:11">
      <c r="A16" s="112">
        <v>12</v>
      </c>
      <c r="B16" s="242" t="s">
        <v>142</v>
      </c>
      <c r="C16" s="21" t="s">
        <v>118</v>
      </c>
      <c r="D16" s="221">
        <f t="shared" si="1"/>
        <v>0.8</v>
      </c>
      <c r="E16" s="221">
        <v>0.8</v>
      </c>
      <c r="F16" s="221"/>
      <c r="G16" s="221"/>
      <c r="H16" s="221">
        <v>0.8</v>
      </c>
      <c r="I16" s="243">
        <f t="shared" si="0"/>
        <v>1</v>
      </c>
      <c r="J16" s="221">
        <v>100</v>
      </c>
      <c r="K16" s="221"/>
    </row>
    <row r="17" ht="27" customHeight="1" spans="1:11">
      <c r="A17" s="112">
        <v>13</v>
      </c>
      <c r="B17" s="242" t="s">
        <v>143</v>
      </c>
      <c r="C17" s="21" t="s">
        <v>118</v>
      </c>
      <c r="D17" s="221">
        <f t="shared" si="1"/>
        <v>0</v>
      </c>
      <c r="E17" s="221"/>
      <c r="F17" s="221"/>
      <c r="G17" s="221"/>
      <c r="H17" s="221"/>
      <c r="I17" s="243"/>
      <c r="J17" s="221"/>
      <c r="K17" s="221"/>
    </row>
    <row r="18" ht="27" customHeight="1" spans="1:11">
      <c r="A18" s="112">
        <v>14</v>
      </c>
      <c r="B18" s="242" t="s">
        <v>144</v>
      </c>
      <c r="C18" s="21" t="s">
        <v>118</v>
      </c>
      <c r="D18" s="221">
        <f t="shared" si="1"/>
        <v>11</v>
      </c>
      <c r="E18" s="221">
        <v>11</v>
      </c>
      <c r="F18" s="221"/>
      <c r="G18" s="221"/>
      <c r="H18" s="221">
        <v>11</v>
      </c>
      <c r="I18" s="243">
        <f t="shared" si="0"/>
        <v>1</v>
      </c>
      <c r="J18" s="221">
        <v>100</v>
      </c>
      <c r="K18" s="221"/>
    </row>
    <row r="19" ht="27" customHeight="1" spans="1:11">
      <c r="A19" s="112">
        <v>15</v>
      </c>
      <c r="B19" s="242" t="s">
        <v>145</v>
      </c>
      <c r="C19" s="21" t="s">
        <v>118</v>
      </c>
      <c r="D19" s="221">
        <f t="shared" si="1"/>
        <v>0</v>
      </c>
      <c r="E19" s="221"/>
      <c r="F19" s="221"/>
      <c r="G19" s="221"/>
      <c r="H19" s="221"/>
      <c r="I19" s="243"/>
      <c r="J19" s="221"/>
      <c r="K19" s="221"/>
    </row>
    <row r="20" ht="27" customHeight="1" spans="1:11">
      <c r="A20" s="112"/>
      <c r="B20" s="242" t="s">
        <v>130</v>
      </c>
      <c r="C20" s="221"/>
      <c r="D20" s="221">
        <f t="shared" si="1"/>
        <v>391.19</v>
      </c>
      <c r="E20" s="221">
        <f>SUM(E5:E19)</f>
        <v>264.99</v>
      </c>
      <c r="F20" s="221">
        <f>SUM(F5:F19)</f>
        <v>126.2</v>
      </c>
      <c r="G20" s="221">
        <f>SUM(G5:G19)</f>
        <v>0</v>
      </c>
      <c r="H20" s="221">
        <f>SUM(H5:H19)</f>
        <v>391.19</v>
      </c>
      <c r="I20" s="243">
        <f t="shared" si="0"/>
        <v>1</v>
      </c>
      <c r="J20" s="221">
        <v>100</v>
      </c>
      <c r="K20" s="221"/>
    </row>
  </sheetData>
  <mergeCells count="10">
    <mergeCell ref="A1:K1"/>
    <mergeCell ref="D2:I2"/>
    <mergeCell ref="D3:G3"/>
    <mergeCell ref="A2:A4"/>
    <mergeCell ref="B2:B4"/>
    <mergeCell ref="C2:C4"/>
    <mergeCell ref="H3:H4"/>
    <mergeCell ref="I3:I4"/>
    <mergeCell ref="J2:J4"/>
    <mergeCell ref="K2:K4"/>
  </mergeCells>
  <printOptions horizontalCentered="1"/>
  <pageMargins left="0.748031496062992" right="0.748031496062992" top="0.590551181102362" bottom="0.590551181102362" header="0.511811023622047" footer="0.511811023622047"/>
  <pageSetup paperSize="9" scale="81"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O39" sqref="O39"/>
    </sheetView>
  </sheetViews>
  <sheetFormatPr defaultColWidth="9" defaultRowHeight="14.4"/>
  <cols>
    <col min="2" max="2" width="7.94444444444444" customWidth="1"/>
    <col min="3" max="3" width="10.1666666666667" customWidth="1"/>
    <col min="5" max="5" width="10.6759259259259" customWidth="1"/>
    <col min="7" max="7" width="10.1666666666667" customWidth="1"/>
    <col min="10" max="10" width="5.4537037037037" customWidth="1"/>
    <col min="12" max="12" width="6.26851851851852" customWidth="1"/>
    <col min="13" max="13" width="7.26851851851852" customWidth="1"/>
    <col min="14" max="14" width="10.6851851851852" customWidth="1"/>
  </cols>
  <sheetData>
    <row r="1" ht="48" customHeight="1" spans="1:14">
      <c r="A1" s="56" t="s">
        <v>146</v>
      </c>
      <c r="B1" s="56"/>
      <c r="C1" s="56"/>
      <c r="D1" s="56"/>
      <c r="E1" s="56"/>
      <c r="F1" s="56"/>
      <c r="G1" s="56"/>
      <c r="H1" s="56"/>
      <c r="I1" s="56"/>
      <c r="J1" s="56"/>
      <c r="K1" s="56"/>
      <c r="L1" s="56"/>
      <c r="M1" s="56"/>
      <c r="N1" s="56"/>
    </row>
    <row r="2" ht="15" customHeight="1" spans="1:14">
      <c r="A2" s="2" t="s">
        <v>106</v>
      </c>
      <c r="B2" s="2"/>
      <c r="C2" s="2" t="s">
        <v>147</v>
      </c>
      <c r="D2" s="2"/>
      <c r="E2" s="2"/>
      <c r="F2" s="2"/>
      <c r="G2" s="2"/>
      <c r="H2" s="2"/>
      <c r="I2" s="2"/>
      <c r="J2" s="2"/>
      <c r="K2" s="2"/>
      <c r="L2" s="2"/>
      <c r="M2" s="2"/>
      <c r="N2" s="2"/>
    </row>
    <row r="3" ht="15" customHeight="1" spans="1:14">
      <c r="A3" s="2" t="s">
        <v>107</v>
      </c>
      <c r="B3" s="2"/>
      <c r="C3" s="2" t="s">
        <v>148</v>
      </c>
      <c r="D3" s="2"/>
      <c r="E3" s="2"/>
      <c r="F3" s="2"/>
      <c r="G3" s="2"/>
      <c r="H3" s="2" t="s">
        <v>149</v>
      </c>
      <c r="I3" s="2"/>
      <c r="J3" s="2" t="s">
        <v>7</v>
      </c>
      <c r="K3" s="2"/>
      <c r="L3" s="2"/>
      <c r="M3" s="2"/>
      <c r="N3" s="2"/>
    </row>
    <row r="4" ht="15" customHeight="1" spans="1:14">
      <c r="A4" s="2" t="s">
        <v>108</v>
      </c>
      <c r="B4" s="2"/>
      <c r="C4" s="2"/>
      <c r="D4" s="2"/>
      <c r="E4" s="2" t="s">
        <v>9</v>
      </c>
      <c r="F4" s="2" t="s">
        <v>150</v>
      </c>
      <c r="G4" s="2"/>
      <c r="H4" s="2" t="s">
        <v>151</v>
      </c>
      <c r="I4" s="2"/>
      <c r="J4" s="2" t="s">
        <v>13</v>
      </c>
      <c r="K4" s="2"/>
      <c r="L4" s="2" t="s">
        <v>152</v>
      </c>
      <c r="M4" s="2"/>
      <c r="N4" s="2" t="s">
        <v>14</v>
      </c>
    </row>
    <row r="5" ht="15" customHeight="1" spans="1:14">
      <c r="A5" s="2"/>
      <c r="B5" s="2"/>
      <c r="C5" s="2"/>
      <c r="D5" s="2"/>
      <c r="E5" s="2"/>
      <c r="F5" s="2"/>
      <c r="G5" s="2"/>
      <c r="H5" s="2"/>
      <c r="I5" s="2"/>
      <c r="J5" s="2"/>
      <c r="K5" s="2"/>
      <c r="L5" s="2"/>
      <c r="M5" s="2"/>
      <c r="N5" s="2"/>
    </row>
    <row r="6" ht="15" customHeight="1" spans="1:14">
      <c r="A6" s="2"/>
      <c r="B6" s="2"/>
      <c r="C6" s="3" t="s">
        <v>153</v>
      </c>
      <c r="D6" s="3"/>
      <c r="E6" s="4">
        <v>399.64</v>
      </c>
      <c r="F6" s="106">
        <v>399.64</v>
      </c>
      <c r="G6" s="107"/>
      <c r="H6" s="106">
        <v>399.64</v>
      </c>
      <c r="I6" s="107"/>
      <c r="J6" s="2">
        <v>10</v>
      </c>
      <c r="K6" s="2"/>
      <c r="L6" s="2"/>
      <c r="M6" s="2"/>
      <c r="N6" s="2">
        <v>10</v>
      </c>
    </row>
    <row r="7" ht="15" customHeight="1" spans="1:14">
      <c r="A7" s="2"/>
      <c r="B7" s="2"/>
      <c r="C7" s="2" t="s">
        <v>154</v>
      </c>
      <c r="D7" s="2"/>
      <c r="E7" s="4">
        <v>399.64</v>
      </c>
      <c r="F7" s="106">
        <v>399.64</v>
      </c>
      <c r="G7" s="107"/>
      <c r="H7" s="106">
        <v>399.64</v>
      </c>
      <c r="I7" s="107"/>
      <c r="J7" s="2" t="s">
        <v>17</v>
      </c>
      <c r="K7" s="2"/>
      <c r="L7" s="18">
        <v>1</v>
      </c>
      <c r="M7" s="2"/>
      <c r="N7" s="2" t="s">
        <v>17</v>
      </c>
    </row>
    <row r="8" ht="15" customHeight="1" spans="1:14">
      <c r="A8" s="2"/>
      <c r="B8" s="2"/>
      <c r="C8" s="2" t="s">
        <v>155</v>
      </c>
      <c r="D8" s="2"/>
      <c r="E8" s="2"/>
      <c r="F8" s="57"/>
      <c r="G8" s="77"/>
      <c r="H8" s="57"/>
      <c r="I8" s="77"/>
      <c r="J8" s="2" t="s">
        <v>17</v>
      </c>
      <c r="K8" s="2"/>
      <c r="L8" s="18">
        <v>1</v>
      </c>
      <c r="M8" s="2"/>
      <c r="N8" s="2" t="s">
        <v>17</v>
      </c>
    </row>
    <row r="9" ht="15" customHeight="1" spans="1:14">
      <c r="A9" s="2"/>
      <c r="B9" s="2"/>
      <c r="C9" s="2" t="s">
        <v>116</v>
      </c>
      <c r="D9" s="2"/>
      <c r="E9" s="2"/>
      <c r="F9" s="2"/>
      <c r="G9" s="2"/>
      <c r="H9" s="2"/>
      <c r="I9" s="2"/>
      <c r="J9" s="2" t="s">
        <v>17</v>
      </c>
      <c r="K9" s="2"/>
      <c r="L9" s="2"/>
      <c r="M9" s="2"/>
      <c r="N9" s="2" t="s">
        <v>17</v>
      </c>
    </row>
    <row r="10" ht="15" customHeight="1" spans="1:14">
      <c r="A10" s="2" t="s">
        <v>156</v>
      </c>
      <c r="B10" s="2" t="s">
        <v>20</v>
      </c>
      <c r="C10" s="2"/>
      <c r="D10" s="2"/>
      <c r="E10" s="2"/>
      <c r="F10" s="2"/>
      <c r="G10" s="2"/>
      <c r="H10" s="2" t="s">
        <v>157</v>
      </c>
      <c r="I10" s="2"/>
      <c r="J10" s="2"/>
      <c r="K10" s="2"/>
      <c r="L10" s="2"/>
      <c r="M10" s="2"/>
      <c r="N10" s="2"/>
    </row>
    <row r="11" ht="42" customHeight="1" spans="1:14">
      <c r="A11" s="2"/>
      <c r="B11" s="153" t="s">
        <v>158</v>
      </c>
      <c r="C11" s="154"/>
      <c r="D11" s="154"/>
      <c r="E11" s="154"/>
      <c r="F11" s="154"/>
      <c r="G11" s="155"/>
      <c r="H11" s="153" t="s">
        <v>159</v>
      </c>
      <c r="I11" s="154"/>
      <c r="J11" s="154"/>
      <c r="K11" s="154"/>
      <c r="L11" s="154"/>
      <c r="M11" s="154"/>
      <c r="N11" s="155"/>
    </row>
    <row r="12" ht="26" customHeight="1" spans="1:14">
      <c r="A12" s="156" t="s">
        <v>160</v>
      </c>
      <c r="B12" s="12" t="s">
        <v>35</v>
      </c>
      <c r="C12" s="12" t="s">
        <v>36</v>
      </c>
      <c r="D12" s="12" t="s">
        <v>37</v>
      </c>
      <c r="E12" s="12"/>
      <c r="F12" s="12"/>
      <c r="G12" s="12" t="s">
        <v>38</v>
      </c>
      <c r="H12" s="12" t="s">
        <v>39</v>
      </c>
      <c r="I12" s="12" t="s">
        <v>13</v>
      </c>
      <c r="J12" s="12"/>
      <c r="K12" s="12" t="s">
        <v>14</v>
      </c>
      <c r="L12" s="12"/>
      <c r="M12" s="12" t="s">
        <v>40</v>
      </c>
      <c r="N12" s="12"/>
    </row>
    <row r="13" ht="12.75" customHeight="1" spans="1:14">
      <c r="A13" s="156"/>
      <c r="B13" s="12" t="s">
        <v>161</v>
      </c>
      <c r="C13" s="12" t="s">
        <v>162</v>
      </c>
      <c r="D13" s="172" t="s">
        <v>163</v>
      </c>
      <c r="E13" s="172"/>
      <c r="F13" s="172"/>
      <c r="G13" s="12">
        <v>34.64</v>
      </c>
      <c r="H13" s="12">
        <v>34.64</v>
      </c>
      <c r="I13" s="12">
        <v>4</v>
      </c>
      <c r="J13" s="12"/>
      <c r="K13" s="12">
        <v>4</v>
      </c>
      <c r="L13" s="12"/>
      <c r="M13" s="12"/>
      <c r="N13" s="12"/>
    </row>
    <row r="14" ht="12.75" customHeight="1" spans="1:14">
      <c r="A14" s="156"/>
      <c r="B14" s="12"/>
      <c r="C14" s="12"/>
      <c r="D14" s="172" t="s">
        <v>164</v>
      </c>
      <c r="E14" s="172"/>
      <c r="F14" s="172"/>
      <c r="G14" s="12" t="s">
        <v>165</v>
      </c>
      <c r="H14" s="12" t="s">
        <v>165</v>
      </c>
      <c r="I14" s="12">
        <v>4</v>
      </c>
      <c r="J14" s="12"/>
      <c r="K14" s="12">
        <v>4</v>
      </c>
      <c r="L14" s="12"/>
      <c r="M14" s="12"/>
      <c r="N14" s="12"/>
    </row>
    <row r="15" ht="12.75" customHeight="1" spans="1:14">
      <c r="A15" s="156"/>
      <c r="B15" s="12"/>
      <c r="C15" s="12"/>
      <c r="D15" s="172" t="s">
        <v>166</v>
      </c>
      <c r="E15" s="172"/>
      <c r="F15" s="172"/>
      <c r="G15" s="12" t="s">
        <v>167</v>
      </c>
      <c r="H15" s="12" t="s">
        <v>90</v>
      </c>
      <c r="I15" s="12">
        <v>4</v>
      </c>
      <c r="J15" s="12"/>
      <c r="K15" s="12">
        <v>4</v>
      </c>
      <c r="L15" s="12"/>
      <c r="M15" s="12"/>
      <c r="N15" s="12"/>
    </row>
    <row r="16" ht="15" customHeight="1" spans="1:14">
      <c r="A16" s="156"/>
      <c r="B16" s="12"/>
      <c r="C16" s="12" t="s">
        <v>168</v>
      </c>
      <c r="D16" s="172" t="s">
        <v>169</v>
      </c>
      <c r="E16" s="172"/>
      <c r="F16" s="172"/>
      <c r="G16" s="12" t="s">
        <v>165</v>
      </c>
      <c r="H16" s="12" t="s">
        <v>44</v>
      </c>
      <c r="I16" s="12">
        <v>4</v>
      </c>
      <c r="J16" s="12"/>
      <c r="K16" s="12">
        <v>4</v>
      </c>
      <c r="L16" s="12"/>
      <c r="M16" s="12"/>
      <c r="N16" s="12"/>
    </row>
    <row r="17" spans="1:14">
      <c r="A17" s="156"/>
      <c r="B17" s="12"/>
      <c r="C17" s="12"/>
      <c r="D17" s="172" t="s">
        <v>170</v>
      </c>
      <c r="E17" s="172"/>
      <c r="F17" s="172"/>
      <c r="G17" s="12" t="s">
        <v>171</v>
      </c>
      <c r="H17" s="12" t="s">
        <v>171</v>
      </c>
      <c r="I17" s="12">
        <v>3</v>
      </c>
      <c r="J17" s="12"/>
      <c r="K17" s="12">
        <v>3</v>
      </c>
      <c r="L17" s="12"/>
      <c r="M17" s="12"/>
      <c r="N17" s="12"/>
    </row>
    <row r="18" ht="19" customHeight="1" spans="1:14">
      <c r="A18" s="156"/>
      <c r="B18" s="12"/>
      <c r="C18" s="12"/>
      <c r="D18" s="172" t="s">
        <v>172</v>
      </c>
      <c r="E18" s="172"/>
      <c r="F18" s="172"/>
      <c r="G18" s="12" t="s">
        <v>173</v>
      </c>
      <c r="H18" s="12" t="s">
        <v>173</v>
      </c>
      <c r="I18" s="12">
        <v>4</v>
      </c>
      <c r="J18" s="12"/>
      <c r="K18" s="12">
        <v>4</v>
      </c>
      <c r="L18" s="12"/>
      <c r="M18" s="12"/>
      <c r="N18" s="12"/>
    </row>
    <row r="19" ht="18" customHeight="1" spans="1:14">
      <c r="A19" s="156"/>
      <c r="B19" s="12"/>
      <c r="C19" s="12"/>
      <c r="D19" s="172" t="s">
        <v>174</v>
      </c>
      <c r="E19" s="172"/>
      <c r="F19" s="172"/>
      <c r="G19" s="232" t="s">
        <v>175</v>
      </c>
      <c r="H19" s="232" t="s">
        <v>175</v>
      </c>
      <c r="I19" s="12">
        <v>3</v>
      </c>
      <c r="J19" s="12"/>
      <c r="K19" s="12">
        <v>3</v>
      </c>
      <c r="L19" s="12"/>
      <c r="M19" s="12"/>
      <c r="N19" s="12"/>
    </row>
    <row r="20" ht="15" customHeight="1" spans="1:14">
      <c r="A20" s="156"/>
      <c r="B20" s="12"/>
      <c r="C20" s="12"/>
      <c r="D20" s="172" t="s">
        <v>176</v>
      </c>
      <c r="E20" s="172"/>
      <c r="F20" s="172"/>
      <c r="G20" s="232" t="s">
        <v>175</v>
      </c>
      <c r="H20" s="232" t="s">
        <v>175</v>
      </c>
      <c r="I20" s="12">
        <v>3</v>
      </c>
      <c r="J20" s="12"/>
      <c r="K20" s="12">
        <v>3</v>
      </c>
      <c r="L20" s="12"/>
      <c r="M20" s="12"/>
      <c r="N20" s="12"/>
    </row>
    <row r="21" ht="23" customHeight="1" spans="1:14">
      <c r="A21" s="156"/>
      <c r="B21" s="12"/>
      <c r="C21" s="12" t="s">
        <v>177</v>
      </c>
      <c r="D21" s="172" t="s">
        <v>178</v>
      </c>
      <c r="E21" s="172"/>
      <c r="F21" s="172"/>
      <c r="G21" s="12" t="s">
        <v>165</v>
      </c>
      <c r="H21" s="12" t="s">
        <v>165</v>
      </c>
      <c r="I21" s="12">
        <v>3</v>
      </c>
      <c r="J21" s="12"/>
      <c r="K21" s="12">
        <v>3</v>
      </c>
      <c r="L21" s="12"/>
      <c r="M21" s="12"/>
      <c r="N21" s="12"/>
    </row>
    <row r="22" ht="15" customHeight="1" spans="1:14">
      <c r="A22" s="156"/>
      <c r="B22" s="12"/>
      <c r="C22" s="12"/>
      <c r="D22" s="172" t="s">
        <v>179</v>
      </c>
      <c r="E22" s="172"/>
      <c r="F22" s="172"/>
      <c r="G22" s="12" t="s">
        <v>165</v>
      </c>
      <c r="H22" s="12" t="s">
        <v>165</v>
      </c>
      <c r="I22" s="12">
        <v>3</v>
      </c>
      <c r="J22" s="12"/>
      <c r="K22" s="12">
        <v>3</v>
      </c>
      <c r="L22" s="12"/>
      <c r="M22" s="12"/>
      <c r="N22" s="12"/>
    </row>
    <row r="23" ht="15" customHeight="1" spans="1:14">
      <c r="A23" s="156"/>
      <c r="B23" s="12"/>
      <c r="C23" s="12"/>
      <c r="D23" s="172" t="s">
        <v>180</v>
      </c>
      <c r="E23" s="172"/>
      <c r="F23" s="172"/>
      <c r="G23" s="173" t="s">
        <v>46</v>
      </c>
      <c r="H23" s="173" t="s">
        <v>46</v>
      </c>
      <c r="I23" s="12">
        <v>3</v>
      </c>
      <c r="J23" s="12"/>
      <c r="K23" s="12">
        <v>3</v>
      </c>
      <c r="L23" s="12"/>
      <c r="M23" s="12"/>
      <c r="N23" s="12"/>
    </row>
    <row r="24" ht="25" customHeight="1" spans="1:14">
      <c r="A24" s="156"/>
      <c r="B24" s="12"/>
      <c r="C24" s="12" t="s">
        <v>181</v>
      </c>
      <c r="D24" s="172" t="s">
        <v>182</v>
      </c>
      <c r="E24" s="172"/>
      <c r="F24" s="172"/>
      <c r="G24" s="12">
        <v>10</v>
      </c>
      <c r="H24" s="12">
        <v>10</v>
      </c>
      <c r="I24" s="12">
        <v>3</v>
      </c>
      <c r="J24" s="12"/>
      <c r="K24" s="12">
        <v>3</v>
      </c>
      <c r="L24" s="12"/>
      <c r="M24" s="12"/>
      <c r="N24" s="12"/>
    </row>
    <row r="25" ht="25" customHeight="1" spans="1:14">
      <c r="A25" s="156"/>
      <c r="B25" s="12"/>
      <c r="C25" s="12"/>
      <c r="D25" s="172" t="s">
        <v>183</v>
      </c>
      <c r="E25" s="172"/>
      <c r="F25" s="172"/>
      <c r="G25" s="12">
        <v>10</v>
      </c>
      <c r="H25" s="12">
        <v>10</v>
      </c>
      <c r="I25" s="12">
        <v>3</v>
      </c>
      <c r="J25" s="12"/>
      <c r="K25" s="12">
        <v>3</v>
      </c>
      <c r="L25" s="12"/>
      <c r="M25" s="12"/>
      <c r="N25" s="12"/>
    </row>
    <row r="26" ht="25" customHeight="1" spans="1:14">
      <c r="A26" s="156"/>
      <c r="B26" s="12"/>
      <c r="C26" s="12"/>
      <c r="D26" s="172" t="s">
        <v>184</v>
      </c>
      <c r="E26" s="172"/>
      <c r="F26" s="172"/>
      <c r="G26" s="12">
        <v>200</v>
      </c>
      <c r="H26" s="12">
        <v>200</v>
      </c>
      <c r="I26" s="12">
        <v>3</v>
      </c>
      <c r="J26" s="12"/>
      <c r="K26" s="12">
        <v>3</v>
      </c>
      <c r="L26" s="12"/>
      <c r="M26" s="12"/>
      <c r="N26" s="12"/>
    </row>
    <row r="27" ht="25" customHeight="1" spans="1:14">
      <c r="A27" s="156"/>
      <c r="B27" s="12"/>
      <c r="C27" s="12"/>
      <c r="D27" s="172" t="s">
        <v>185</v>
      </c>
      <c r="E27" s="172"/>
      <c r="F27" s="172"/>
      <c r="G27" s="12" t="s">
        <v>186</v>
      </c>
      <c r="H27" s="12" t="s">
        <v>186</v>
      </c>
      <c r="I27" s="12">
        <v>3</v>
      </c>
      <c r="J27" s="12"/>
      <c r="K27" s="12">
        <v>3</v>
      </c>
      <c r="L27" s="12"/>
      <c r="M27" s="12"/>
      <c r="N27" s="12"/>
    </row>
    <row r="28" ht="36" customHeight="1" spans="1:14">
      <c r="A28" s="156"/>
      <c r="B28" s="12" t="s">
        <v>187</v>
      </c>
      <c r="C28" s="12" t="s">
        <v>73</v>
      </c>
      <c r="D28" s="172" t="s">
        <v>188</v>
      </c>
      <c r="E28" s="172"/>
      <c r="F28" s="172"/>
      <c r="G28" s="12" t="s">
        <v>189</v>
      </c>
      <c r="H28" s="12" t="s">
        <v>189</v>
      </c>
      <c r="I28" s="12">
        <v>3</v>
      </c>
      <c r="J28" s="12"/>
      <c r="K28" s="12">
        <v>3</v>
      </c>
      <c r="L28" s="12"/>
      <c r="M28" s="12"/>
      <c r="N28" s="12"/>
    </row>
    <row r="29" ht="15" customHeight="1" spans="1:14">
      <c r="A29" s="156"/>
      <c r="B29" s="12"/>
      <c r="C29" s="12" t="s">
        <v>75</v>
      </c>
      <c r="D29" s="172" t="s">
        <v>190</v>
      </c>
      <c r="E29" s="172"/>
      <c r="F29" s="172"/>
      <c r="G29" s="12">
        <v>95</v>
      </c>
      <c r="H29" s="12">
        <v>95</v>
      </c>
      <c r="I29" s="12">
        <v>3</v>
      </c>
      <c r="J29" s="12"/>
      <c r="K29" s="12">
        <v>3</v>
      </c>
      <c r="L29" s="12"/>
      <c r="M29" s="12"/>
      <c r="N29" s="12"/>
    </row>
    <row r="30" ht="15" customHeight="1" spans="1:14">
      <c r="A30" s="156"/>
      <c r="B30" s="12"/>
      <c r="C30" s="12"/>
      <c r="D30" s="172" t="s">
        <v>191</v>
      </c>
      <c r="E30" s="172"/>
      <c r="F30" s="172"/>
      <c r="G30" s="12" t="s">
        <v>192</v>
      </c>
      <c r="H30" s="12" t="s">
        <v>192</v>
      </c>
      <c r="I30" s="12">
        <v>4</v>
      </c>
      <c r="J30" s="12"/>
      <c r="K30" s="12">
        <v>4</v>
      </c>
      <c r="L30" s="12"/>
      <c r="M30" s="12"/>
      <c r="N30" s="12"/>
    </row>
    <row r="31" ht="15" customHeight="1" spans="1:14">
      <c r="A31" s="156"/>
      <c r="B31" s="12"/>
      <c r="C31" s="12" t="s">
        <v>76</v>
      </c>
      <c r="D31" s="172" t="s">
        <v>193</v>
      </c>
      <c r="E31" s="172"/>
      <c r="F31" s="172"/>
      <c r="G31" s="173" t="s">
        <v>46</v>
      </c>
      <c r="H31" s="173" t="s">
        <v>46</v>
      </c>
      <c r="I31" s="12">
        <v>5</v>
      </c>
      <c r="J31" s="12"/>
      <c r="K31" s="12">
        <v>5</v>
      </c>
      <c r="L31" s="12"/>
      <c r="M31" s="12"/>
      <c r="N31" s="12"/>
    </row>
    <row r="32" spans="1:14">
      <c r="A32" s="156"/>
      <c r="B32" s="12"/>
      <c r="C32" s="12"/>
      <c r="D32" s="172" t="s">
        <v>194</v>
      </c>
      <c r="E32" s="172"/>
      <c r="F32" s="172"/>
      <c r="G32" s="12" t="s">
        <v>195</v>
      </c>
      <c r="H32" s="12" t="s">
        <v>195</v>
      </c>
      <c r="I32" s="12">
        <v>6</v>
      </c>
      <c r="J32" s="12"/>
      <c r="K32" s="12">
        <v>6</v>
      </c>
      <c r="L32" s="12"/>
      <c r="M32" s="12"/>
      <c r="N32" s="12"/>
    </row>
    <row r="33" ht="21" customHeight="1" spans="1:14">
      <c r="A33" s="156"/>
      <c r="B33" s="12"/>
      <c r="C33" s="12" t="s">
        <v>196</v>
      </c>
      <c r="D33" s="172" t="s">
        <v>197</v>
      </c>
      <c r="E33" s="172"/>
      <c r="F33" s="172"/>
      <c r="G33" s="12" t="s">
        <v>195</v>
      </c>
      <c r="H33" s="12" t="s">
        <v>195</v>
      </c>
      <c r="I33" s="12">
        <v>4</v>
      </c>
      <c r="J33" s="12"/>
      <c r="K33" s="12">
        <v>4</v>
      </c>
      <c r="L33" s="12"/>
      <c r="M33" s="12"/>
      <c r="N33" s="12"/>
    </row>
    <row r="34" ht="41" customHeight="1" spans="1:14">
      <c r="A34" s="156"/>
      <c r="B34" s="12"/>
      <c r="C34" s="12"/>
      <c r="D34" s="172" t="s">
        <v>198</v>
      </c>
      <c r="E34" s="172"/>
      <c r="F34" s="172"/>
      <c r="G34" s="12" t="s">
        <v>195</v>
      </c>
      <c r="H34" s="12" t="s">
        <v>195</v>
      </c>
      <c r="I34" s="12">
        <v>5</v>
      </c>
      <c r="J34" s="12"/>
      <c r="K34" s="12">
        <v>5</v>
      </c>
      <c r="L34" s="12"/>
      <c r="M34" s="12"/>
      <c r="N34" s="12"/>
    </row>
    <row r="35" ht="41.1" customHeight="1" spans="1:14">
      <c r="A35" s="156"/>
      <c r="B35" s="12" t="s">
        <v>199</v>
      </c>
      <c r="C35" s="12" t="s">
        <v>200</v>
      </c>
      <c r="D35" s="172" t="s">
        <v>201</v>
      </c>
      <c r="E35" s="172"/>
      <c r="F35" s="172"/>
      <c r="G35" s="12" t="s">
        <v>165</v>
      </c>
      <c r="H35" s="12" t="s">
        <v>165</v>
      </c>
      <c r="I35" s="12">
        <v>10</v>
      </c>
      <c r="J35" s="12"/>
      <c r="K35" s="12">
        <v>10</v>
      </c>
      <c r="L35" s="12"/>
      <c r="M35" s="12"/>
      <c r="N35" s="12"/>
    </row>
    <row r="36" ht="15.95" customHeight="1" spans="1:14">
      <c r="A36" s="174" t="s">
        <v>202</v>
      </c>
      <c r="B36" s="174"/>
      <c r="C36" s="174"/>
      <c r="D36" s="174"/>
      <c r="E36" s="174"/>
      <c r="F36" s="174"/>
      <c r="G36" s="174"/>
      <c r="H36" s="174"/>
      <c r="I36" s="174">
        <v>100</v>
      </c>
      <c r="J36" s="174"/>
      <c r="K36" s="174">
        <v>100</v>
      </c>
      <c r="L36" s="174"/>
      <c r="M36" s="180"/>
      <c r="N36" s="180"/>
    </row>
    <row r="37" spans="1:14">
      <c r="A37" s="231" t="s">
        <v>203</v>
      </c>
      <c r="B37" s="231"/>
      <c r="C37" s="231"/>
      <c r="D37" s="231"/>
      <c r="E37" s="231"/>
      <c r="F37" s="231"/>
      <c r="G37" s="231"/>
      <c r="H37" s="231"/>
      <c r="I37" s="231"/>
      <c r="J37" s="231"/>
      <c r="K37" s="231"/>
      <c r="L37" s="231"/>
      <c r="M37" s="231"/>
      <c r="N37" s="231"/>
    </row>
    <row r="38" ht="49" customHeight="1" spans="1:14">
      <c r="A38" s="231" t="s">
        <v>204</v>
      </c>
      <c r="B38" s="231"/>
      <c r="C38" s="231"/>
      <c r="D38" s="231"/>
      <c r="E38" s="231"/>
      <c r="F38" s="231"/>
      <c r="G38" s="231"/>
      <c r="H38" s="231"/>
      <c r="I38" s="231"/>
      <c r="J38" s="231"/>
      <c r="K38" s="231"/>
      <c r="L38" s="231"/>
      <c r="M38" s="231"/>
      <c r="N38" s="231"/>
    </row>
    <row r="39" ht="36" customHeight="1" spans="1:14">
      <c r="A39" s="231" t="s">
        <v>205</v>
      </c>
      <c r="B39" s="231"/>
      <c r="C39" s="231"/>
      <c r="D39" s="231"/>
      <c r="E39" s="231"/>
      <c r="F39" s="231"/>
      <c r="G39" s="231"/>
      <c r="H39" s="231"/>
      <c r="I39" s="231"/>
      <c r="J39" s="231"/>
      <c r="K39" s="231"/>
      <c r="L39" s="231"/>
      <c r="M39" s="231"/>
      <c r="N39" s="231"/>
    </row>
  </sheetData>
  <mergeCells count="153">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A36:H36"/>
    <mergeCell ref="I36:J36"/>
    <mergeCell ref="K36:L36"/>
    <mergeCell ref="M36:N36"/>
    <mergeCell ref="A37:N37"/>
    <mergeCell ref="A38:N38"/>
    <mergeCell ref="A39:N39"/>
    <mergeCell ref="A10:A11"/>
    <mergeCell ref="A12:A35"/>
    <mergeCell ref="B13:B27"/>
    <mergeCell ref="B28:B34"/>
    <mergeCell ref="C13:C15"/>
    <mergeCell ref="C16:C20"/>
    <mergeCell ref="C21:C23"/>
    <mergeCell ref="C24:C27"/>
    <mergeCell ref="C29:C30"/>
    <mergeCell ref="C31:C32"/>
    <mergeCell ref="C33:C34"/>
    <mergeCell ref="E4:E5"/>
    <mergeCell ref="N4:N5"/>
    <mergeCell ref="A4:B9"/>
    <mergeCell ref="C4:D5"/>
    <mergeCell ref="F4:G5"/>
    <mergeCell ref="H4:I5"/>
    <mergeCell ref="J4:K5"/>
    <mergeCell ref="L4:M5"/>
  </mergeCells>
  <printOptions horizontalCentered="1"/>
  <pageMargins left="0.748031496062992" right="0.748031496062992" top="1.37777777777778" bottom="0.66875" header="0.511811023622047" footer="0.511811023622047"/>
  <pageSetup paperSize="9" scale="7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S29" sqref="S29"/>
    </sheetView>
  </sheetViews>
  <sheetFormatPr defaultColWidth="9" defaultRowHeight="14.4"/>
  <cols>
    <col min="1" max="1" width="7.66666666666667" customWidth="1"/>
    <col min="2" max="2" width="9.26851851851852" customWidth="1"/>
    <col min="3" max="3" width="15.4814814814815" customWidth="1"/>
    <col min="6" max="6" width="10.1944444444444" customWidth="1"/>
    <col min="10" max="10" width="8.26851851851852" customWidth="1"/>
    <col min="12" max="12" width="6.26851851851852" customWidth="1"/>
    <col min="13" max="13" width="7.26851851851852" customWidth="1"/>
    <col min="14" max="14" width="12.6388888888889" customWidth="1"/>
  </cols>
  <sheetData>
    <row r="1" ht="42" customHeight="1" spans="1:14">
      <c r="A1" s="56" t="s">
        <v>146</v>
      </c>
      <c r="B1" s="56"/>
      <c r="C1" s="56"/>
      <c r="D1" s="56"/>
      <c r="E1" s="56"/>
      <c r="F1" s="56"/>
      <c r="G1" s="56"/>
      <c r="H1" s="56"/>
      <c r="I1" s="56"/>
      <c r="J1" s="56"/>
      <c r="K1" s="56"/>
      <c r="L1" s="56"/>
      <c r="M1" s="56"/>
      <c r="N1" s="56"/>
    </row>
    <row r="2" ht="15" customHeight="1" spans="1:14">
      <c r="A2" s="2" t="s">
        <v>106</v>
      </c>
      <c r="B2" s="2"/>
      <c r="C2" s="2" t="s">
        <v>119</v>
      </c>
      <c r="D2" s="2"/>
      <c r="E2" s="2"/>
      <c r="F2" s="2"/>
      <c r="G2" s="2"/>
      <c r="H2" s="2"/>
      <c r="I2" s="2"/>
      <c r="J2" s="2"/>
      <c r="K2" s="2"/>
      <c r="L2" s="2"/>
      <c r="M2" s="2"/>
      <c r="N2" s="2"/>
    </row>
    <row r="3" ht="15" customHeight="1" spans="1:14">
      <c r="A3" s="2" t="s">
        <v>107</v>
      </c>
      <c r="B3" s="2"/>
      <c r="C3" s="2" t="s">
        <v>148</v>
      </c>
      <c r="D3" s="2"/>
      <c r="E3" s="2"/>
      <c r="F3" s="2"/>
      <c r="G3" s="2"/>
      <c r="H3" s="2" t="s">
        <v>149</v>
      </c>
      <c r="I3" s="2"/>
      <c r="J3" s="2" t="s">
        <v>7</v>
      </c>
      <c r="K3" s="2"/>
      <c r="L3" s="2"/>
      <c r="M3" s="2"/>
      <c r="N3" s="2"/>
    </row>
    <row r="4" ht="15" customHeight="1" spans="1:14">
      <c r="A4" s="2" t="s">
        <v>108</v>
      </c>
      <c r="B4" s="2"/>
      <c r="C4" s="2"/>
      <c r="D4" s="2"/>
      <c r="E4" s="2" t="s">
        <v>9</v>
      </c>
      <c r="F4" s="2" t="s">
        <v>150</v>
      </c>
      <c r="G4" s="2"/>
      <c r="H4" s="2" t="s">
        <v>151</v>
      </c>
      <c r="I4" s="2"/>
      <c r="J4" s="2" t="s">
        <v>13</v>
      </c>
      <c r="K4" s="2"/>
      <c r="L4" s="2" t="s">
        <v>152</v>
      </c>
      <c r="M4" s="2"/>
      <c r="N4" s="2" t="s">
        <v>14</v>
      </c>
    </row>
    <row r="5" ht="15" customHeight="1" spans="1:14">
      <c r="A5" s="2"/>
      <c r="B5" s="2"/>
      <c r="C5" s="2"/>
      <c r="D5" s="2"/>
      <c r="E5" s="2"/>
      <c r="F5" s="2"/>
      <c r="G5" s="2"/>
      <c r="H5" s="2"/>
      <c r="I5" s="2"/>
      <c r="J5" s="2"/>
      <c r="K5" s="2"/>
      <c r="L5" s="2"/>
      <c r="M5" s="2"/>
      <c r="N5" s="2"/>
    </row>
    <row r="6" ht="15" customHeight="1" spans="1:14">
      <c r="A6" s="2"/>
      <c r="B6" s="2"/>
      <c r="C6" s="3" t="s">
        <v>153</v>
      </c>
      <c r="D6" s="3"/>
      <c r="E6" s="4">
        <v>120.5</v>
      </c>
      <c r="F6" s="106">
        <v>120.5</v>
      </c>
      <c r="G6" s="107"/>
      <c r="H6" s="106">
        <v>120.5</v>
      </c>
      <c r="I6" s="107"/>
      <c r="J6" s="2">
        <v>10</v>
      </c>
      <c r="K6" s="2"/>
      <c r="L6" s="2"/>
      <c r="M6" s="2"/>
      <c r="N6" s="2">
        <v>10</v>
      </c>
    </row>
    <row r="7" ht="15" customHeight="1" spans="1:14">
      <c r="A7" s="2"/>
      <c r="B7" s="2"/>
      <c r="C7" s="2" t="s">
        <v>154</v>
      </c>
      <c r="D7" s="2"/>
      <c r="E7" s="4">
        <v>120.5</v>
      </c>
      <c r="F7" s="106">
        <v>120.5</v>
      </c>
      <c r="G7" s="107"/>
      <c r="H7" s="106">
        <v>120.5</v>
      </c>
      <c r="I7" s="107"/>
      <c r="J7" s="2" t="s">
        <v>17</v>
      </c>
      <c r="K7" s="2"/>
      <c r="L7" s="18">
        <v>1</v>
      </c>
      <c r="M7" s="2"/>
      <c r="N7" s="2" t="s">
        <v>17</v>
      </c>
    </row>
    <row r="8" ht="15" customHeight="1" spans="1:14">
      <c r="A8" s="2"/>
      <c r="B8" s="2"/>
      <c r="C8" s="2" t="s">
        <v>155</v>
      </c>
      <c r="D8" s="2"/>
      <c r="E8" s="4"/>
      <c r="F8" s="106"/>
      <c r="G8" s="107"/>
      <c r="H8" s="106"/>
      <c r="I8" s="107"/>
      <c r="J8" s="2" t="s">
        <v>17</v>
      </c>
      <c r="K8" s="2"/>
      <c r="L8" s="18">
        <v>1</v>
      </c>
      <c r="M8" s="2"/>
      <c r="N8" s="2" t="s">
        <v>17</v>
      </c>
    </row>
    <row r="9" ht="15" customHeight="1" spans="1:14">
      <c r="A9" s="2"/>
      <c r="B9" s="2"/>
      <c r="C9" s="2" t="s">
        <v>116</v>
      </c>
      <c r="D9" s="2"/>
      <c r="E9" s="2"/>
      <c r="F9" s="2"/>
      <c r="G9" s="2"/>
      <c r="H9" s="2"/>
      <c r="I9" s="2"/>
      <c r="J9" s="2" t="s">
        <v>17</v>
      </c>
      <c r="K9" s="2"/>
      <c r="L9" s="2"/>
      <c r="M9" s="2"/>
      <c r="N9" s="2" t="s">
        <v>17</v>
      </c>
    </row>
    <row r="10" ht="15" customHeight="1" spans="1:14">
      <c r="A10" s="2" t="s">
        <v>156</v>
      </c>
      <c r="B10" s="2" t="s">
        <v>20</v>
      </c>
      <c r="C10" s="2"/>
      <c r="D10" s="2"/>
      <c r="E10" s="2"/>
      <c r="F10" s="2"/>
      <c r="G10" s="2"/>
      <c r="H10" s="2" t="s">
        <v>157</v>
      </c>
      <c r="I10" s="2"/>
      <c r="J10" s="2"/>
      <c r="K10" s="2"/>
      <c r="L10" s="2"/>
      <c r="M10" s="2"/>
      <c r="N10" s="2"/>
    </row>
    <row r="11" ht="50" customHeight="1" spans="1:14">
      <c r="A11" s="2"/>
      <c r="B11" s="153" t="s">
        <v>206</v>
      </c>
      <c r="C11" s="154"/>
      <c r="D11" s="154"/>
      <c r="E11" s="154"/>
      <c r="F11" s="154"/>
      <c r="G11" s="155"/>
      <c r="H11" s="153" t="s">
        <v>207</v>
      </c>
      <c r="I11" s="154"/>
      <c r="J11" s="154"/>
      <c r="K11" s="154"/>
      <c r="L11" s="154"/>
      <c r="M11" s="154"/>
      <c r="N11" s="155"/>
    </row>
    <row r="12" ht="26" customHeight="1" spans="1:14">
      <c r="A12" s="156" t="s">
        <v>160</v>
      </c>
      <c r="B12" s="12" t="s">
        <v>35</v>
      </c>
      <c r="C12" s="12" t="s">
        <v>36</v>
      </c>
      <c r="D12" s="12" t="s">
        <v>37</v>
      </c>
      <c r="E12" s="12"/>
      <c r="F12" s="12"/>
      <c r="G12" s="12" t="s">
        <v>38</v>
      </c>
      <c r="H12" s="12" t="s">
        <v>39</v>
      </c>
      <c r="I12" s="12" t="s">
        <v>13</v>
      </c>
      <c r="J12" s="12"/>
      <c r="K12" s="12" t="s">
        <v>14</v>
      </c>
      <c r="L12" s="12"/>
      <c r="M12" s="12" t="s">
        <v>40</v>
      </c>
      <c r="N12" s="12"/>
    </row>
    <row r="13" ht="12.75" customHeight="1" spans="1:14">
      <c r="A13" s="156"/>
      <c r="B13" s="12" t="s">
        <v>161</v>
      </c>
      <c r="C13" s="12" t="s">
        <v>162</v>
      </c>
      <c r="D13" s="172" t="s">
        <v>208</v>
      </c>
      <c r="E13" s="172"/>
      <c r="F13" s="172"/>
      <c r="G13" s="12">
        <v>97</v>
      </c>
      <c r="H13" s="12">
        <v>97</v>
      </c>
      <c r="I13" s="12">
        <v>8</v>
      </c>
      <c r="J13" s="12"/>
      <c r="K13" s="12">
        <v>8</v>
      </c>
      <c r="L13" s="12"/>
      <c r="M13" s="12"/>
      <c r="N13" s="12"/>
    </row>
    <row r="14" ht="12.75" customHeight="1" spans="1:14">
      <c r="A14" s="156"/>
      <c r="B14" s="12"/>
      <c r="C14" s="12"/>
      <c r="D14" s="172" t="s">
        <v>209</v>
      </c>
      <c r="E14" s="172"/>
      <c r="F14" s="172"/>
      <c r="G14" s="136">
        <v>16</v>
      </c>
      <c r="H14" s="136">
        <v>16</v>
      </c>
      <c r="I14" s="12">
        <v>8</v>
      </c>
      <c r="J14" s="12"/>
      <c r="K14" s="12">
        <v>8</v>
      </c>
      <c r="L14" s="12"/>
      <c r="M14" s="12"/>
      <c r="N14" s="12"/>
    </row>
    <row r="15" ht="15" customHeight="1" spans="1:14">
      <c r="A15" s="156"/>
      <c r="B15" s="12"/>
      <c r="C15" s="12" t="s">
        <v>168</v>
      </c>
      <c r="D15" s="172" t="s">
        <v>210</v>
      </c>
      <c r="E15" s="172"/>
      <c r="F15" s="172"/>
      <c r="G15" s="168">
        <v>1</v>
      </c>
      <c r="H15" s="168">
        <v>1</v>
      </c>
      <c r="I15" s="12">
        <v>8</v>
      </c>
      <c r="J15" s="12"/>
      <c r="K15" s="12">
        <v>8</v>
      </c>
      <c r="L15" s="12"/>
      <c r="M15" s="12"/>
      <c r="N15" s="12"/>
    </row>
    <row r="16" spans="1:14">
      <c r="A16" s="156"/>
      <c r="B16" s="12"/>
      <c r="C16" s="12"/>
      <c r="D16" s="172" t="s">
        <v>53</v>
      </c>
      <c r="E16" s="172"/>
      <c r="F16" s="172"/>
      <c r="G16" s="12" t="s">
        <v>54</v>
      </c>
      <c r="H16" s="12" t="s">
        <v>54</v>
      </c>
      <c r="I16" s="12">
        <v>8</v>
      </c>
      <c r="J16" s="12"/>
      <c r="K16" s="12">
        <v>8</v>
      </c>
      <c r="L16" s="12"/>
      <c r="M16" s="12"/>
      <c r="N16" s="12"/>
    </row>
    <row r="17" ht="15" customHeight="1" spans="1:14">
      <c r="A17" s="156"/>
      <c r="B17" s="12"/>
      <c r="C17" s="12" t="s">
        <v>177</v>
      </c>
      <c r="D17" s="172" t="s">
        <v>211</v>
      </c>
      <c r="E17" s="172"/>
      <c r="F17" s="172"/>
      <c r="G17" s="168">
        <v>1</v>
      </c>
      <c r="H17" s="168">
        <v>1</v>
      </c>
      <c r="I17" s="12">
        <v>8</v>
      </c>
      <c r="J17" s="12"/>
      <c r="K17" s="12">
        <v>8</v>
      </c>
      <c r="L17" s="12"/>
      <c r="M17" s="12"/>
      <c r="N17" s="12"/>
    </row>
    <row r="18" ht="15" customHeight="1" spans="1:14">
      <c r="A18" s="156"/>
      <c r="B18" s="12"/>
      <c r="C18" s="12" t="s">
        <v>181</v>
      </c>
      <c r="D18" s="172" t="s">
        <v>212</v>
      </c>
      <c r="E18" s="172"/>
      <c r="F18" s="172"/>
      <c r="G18" s="12" t="s">
        <v>189</v>
      </c>
      <c r="H18" s="12" t="s">
        <v>189</v>
      </c>
      <c r="I18" s="12">
        <v>10</v>
      </c>
      <c r="J18" s="12"/>
      <c r="K18" s="12">
        <v>10</v>
      </c>
      <c r="L18" s="12"/>
      <c r="M18" s="12"/>
      <c r="N18" s="12"/>
    </row>
    <row r="19" ht="15" customHeight="1" spans="1:14">
      <c r="A19" s="156"/>
      <c r="B19" s="12" t="s">
        <v>187</v>
      </c>
      <c r="C19" s="12" t="s">
        <v>73</v>
      </c>
      <c r="D19" s="172" t="s">
        <v>213</v>
      </c>
      <c r="E19" s="172"/>
      <c r="F19" s="172"/>
      <c r="G19" s="12" t="s">
        <v>189</v>
      </c>
      <c r="H19" s="12" t="s">
        <v>189</v>
      </c>
      <c r="I19" s="12">
        <v>6</v>
      </c>
      <c r="J19" s="12"/>
      <c r="K19" s="12">
        <v>6</v>
      </c>
      <c r="L19" s="12"/>
      <c r="M19" s="12"/>
      <c r="N19" s="12"/>
    </row>
    <row r="20" ht="15" customHeight="1" spans="1:14">
      <c r="A20" s="156"/>
      <c r="B20" s="12"/>
      <c r="C20" s="12" t="s">
        <v>75</v>
      </c>
      <c r="D20" s="172" t="s">
        <v>214</v>
      </c>
      <c r="E20" s="172"/>
      <c r="F20" s="172"/>
      <c r="G20" s="12" t="s">
        <v>195</v>
      </c>
      <c r="H20" s="12" t="s">
        <v>195</v>
      </c>
      <c r="I20" s="12">
        <v>8</v>
      </c>
      <c r="J20" s="12"/>
      <c r="K20" s="12">
        <v>8</v>
      </c>
      <c r="L20" s="12"/>
      <c r="M20" s="12"/>
      <c r="N20" s="12"/>
    </row>
    <row r="21" ht="23" customHeight="1" spans="1:14">
      <c r="A21" s="156"/>
      <c r="B21" s="12"/>
      <c r="C21" s="12" t="s">
        <v>76</v>
      </c>
      <c r="D21" s="172" t="s">
        <v>215</v>
      </c>
      <c r="E21" s="172"/>
      <c r="F21" s="172"/>
      <c r="G21" s="173" t="s">
        <v>195</v>
      </c>
      <c r="H21" s="173" t="s">
        <v>195</v>
      </c>
      <c r="I21" s="12">
        <v>8</v>
      </c>
      <c r="J21" s="12"/>
      <c r="K21" s="12">
        <v>8</v>
      </c>
      <c r="L21" s="12"/>
      <c r="M21" s="12"/>
      <c r="N21" s="12"/>
    </row>
    <row r="22" ht="13.5" customHeight="1" spans="1:14">
      <c r="A22" s="156"/>
      <c r="B22" s="12"/>
      <c r="C22" s="12" t="s">
        <v>196</v>
      </c>
      <c r="D22" s="172" t="s">
        <v>216</v>
      </c>
      <c r="E22" s="172"/>
      <c r="F22" s="172"/>
      <c r="G22" s="12" t="s">
        <v>52</v>
      </c>
      <c r="H22" s="12" t="s">
        <v>52</v>
      </c>
      <c r="I22" s="12">
        <v>8</v>
      </c>
      <c r="J22" s="12"/>
      <c r="K22" s="12">
        <v>8</v>
      </c>
      <c r="L22" s="12"/>
      <c r="M22" s="12"/>
      <c r="N22" s="12"/>
    </row>
    <row r="23" ht="41.1" customHeight="1" spans="1:14">
      <c r="A23" s="156"/>
      <c r="B23" s="12" t="s">
        <v>199</v>
      </c>
      <c r="C23" s="12" t="s">
        <v>200</v>
      </c>
      <c r="D23" s="172" t="s">
        <v>217</v>
      </c>
      <c r="E23" s="172"/>
      <c r="F23" s="172"/>
      <c r="G23" s="12" t="s">
        <v>165</v>
      </c>
      <c r="H23" s="12" t="s">
        <v>165</v>
      </c>
      <c r="I23" s="12">
        <v>10</v>
      </c>
      <c r="J23" s="12"/>
      <c r="K23" s="12">
        <v>10</v>
      </c>
      <c r="L23" s="12"/>
      <c r="M23" s="12"/>
      <c r="N23" s="12"/>
    </row>
    <row r="24" ht="15.95" customHeight="1" spans="1:14">
      <c r="A24" s="174" t="s">
        <v>202</v>
      </c>
      <c r="B24" s="174"/>
      <c r="C24" s="174"/>
      <c r="D24" s="174"/>
      <c r="E24" s="174"/>
      <c r="F24" s="174"/>
      <c r="G24" s="174"/>
      <c r="H24" s="174"/>
      <c r="I24" s="174">
        <v>100</v>
      </c>
      <c r="J24" s="174"/>
      <c r="K24" s="174">
        <v>100</v>
      </c>
      <c r="L24" s="174"/>
      <c r="M24" s="180"/>
      <c r="N24" s="180"/>
    </row>
    <row r="25" spans="1:14">
      <c r="A25" s="231" t="s">
        <v>203</v>
      </c>
      <c r="B25" s="231"/>
      <c r="C25" s="231"/>
      <c r="D25" s="231"/>
      <c r="E25" s="231"/>
      <c r="F25" s="231"/>
      <c r="G25" s="231"/>
      <c r="H25" s="231"/>
      <c r="I25" s="231"/>
      <c r="J25" s="231"/>
      <c r="K25" s="231"/>
      <c r="L25" s="231"/>
      <c r="M25" s="231"/>
      <c r="N25" s="231"/>
    </row>
    <row r="26" ht="44" customHeight="1" spans="1:14">
      <c r="A26" s="231" t="s">
        <v>204</v>
      </c>
      <c r="B26" s="231"/>
      <c r="C26" s="231"/>
      <c r="D26" s="231"/>
      <c r="E26" s="231"/>
      <c r="F26" s="231"/>
      <c r="G26" s="231"/>
      <c r="H26" s="231"/>
      <c r="I26" s="231"/>
      <c r="J26" s="231"/>
      <c r="K26" s="231"/>
      <c r="L26" s="231"/>
      <c r="M26" s="231"/>
      <c r="N26" s="231"/>
    </row>
    <row r="27" ht="44" customHeight="1" spans="1:14">
      <c r="A27" s="231" t="s">
        <v>205</v>
      </c>
      <c r="B27" s="231"/>
      <c r="C27" s="231"/>
      <c r="D27" s="231"/>
      <c r="E27" s="231"/>
      <c r="F27" s="231"/>
      <c r="G27" s="231"/>
      <c r="H27" s="231"/>
      <c r="I27" s="231"/>
      <c r="J27" s="231"/>
      <c r="K27" s="231"/>
      <c r="L27" s="231"/>
      <c r="M27" s="231"/>
      <c r="N27" s="231"/>
    </row>
  </sheetData>
  <mergeCells count="10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25:N25"/>
    <mergeCell ref="A26:N26"/>
    <mergeCell ref="A27:N27"/>
    <mergeCell ref="A10:A11"/>
    <mergeCell ref="A12:A23"/>
    <mergeCell ref="B13:B18"/>
    <mergeCell ref="B19:B22"/>
    <mergeCell ref="C13:C14"/>
    <mergeCell ref="C15:C16"/>
    <mergeCell ref="E4:E5"/>
    <mergeCell ref="N4:N5"/>
    <mergeCell ref="A4:B9"/>
    <mergeCell ref="C4:D5"/>
    <mergeCell ref="F4:G5"/>
    <mergeCell ref="H4:I5"/>
    <mergeCell ref="J4:K5"/>
    <mergeCell ref="L4:M5"/>
  </mergeCells>
  <printOptions horizontalCentered="1"/>
  <pageMargins left="0.590277777777778" right="0.748031496062992" top="0.708333333333333" bottom="0.629861111111111" header="0.511811023622047" footer="0.51181102362204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topLeftCell="A8" workbookViewId="0">
      <selection activeCell="P22" sqref="P22"/>
    </sheetView>
  </sheetViews>
  <sheetFormatPr defaultColWidth="9" defaultRowHeight="14.4"/>
  <cols>
    <col min="1" max="1" width="4.99074074074074" customWidth="1"/>
    <col min="2" max="2" width="6.4537037037037" customWidth="1"/>
    <col min="3" max="3" width="12.5648148148148" customWidth="1"/>
    <col min="6" max="6" width="11.3703703703704" customWidth="1"/>
    <col min="7" max="7" width="12.712962962963" customWidth="1"/>
    <col min="8" max="8" width="13.0092592592593" customWidth="1"/>
    <col min="10" max="10" width="5.4537037037037" customWidth="1"/>
    <col min="12" max="12" width="6.26851851851852" customWidth="1"/>
    <col min="13" max="13" width="7.26851851851852" customWidth="1"/>
    <col min="14" max="14" width="11.0092592592593" customWidth="1"/>
  </cols>
  <sheetData>
    <row r="1" ht="42" customHeight="1" spans="1:14">
      <c r="A1" s="56" t="s">
        <v>146</v>
      </c>
      <c r="B1" s="56"/>
      <c r="C1" s="56"/>
      <c r="D1" s="56"/>
      <c r="E1" s="56"/>
      <c r="F1" s="56"/>
      <c r="G1" s="56"/>
      <c r="H1" s="56"/>
      <c r="I1" s="56"/>
      <c r="J1" s="56"/>
      <c r="K1" s="56"/>
      <c r="L1" s="56"/>
      <c r="M1" s="56"/>
      <c r="N1" s="56"/>
    </row>
    <row r="2" ht="15" customHeight="1" spans="1:14">
      <c r="A2" s="2" t="s">
        <v>106</v>
      </c>
      <c r="B2" s="2"/>
      <c r="C2" s="2" t="s">
        <v>120</v>
      </c>
      <c r="D2" s="2"/>
      <c r="E2" s="2"/>
      <c r="F2" s="2"/>
      <c r="G2" s="2"/>
      <c r="H2" s="2"/>
      <c r="I2" s="2"/>
      <c r="J2" s="2"/>
      <c r="K2" s="2"/>
      <c r="L2" s="2"/>
      <c r="M2" s="2"/>
      <c r="N2" s="2"/>
    </row>
    <row r="3" ht="15" customHeight="1" spans="1:14">
      <c r="A3" s="2" t="s">
        <v>107</v>
      </c>
      <c r="B3" s="2"/>
      <c r="C3" s="2" t="s">
        <v>148</v>
      </c>
      <c r="D3" s="2"/>
      <c r="E3" s="2"/>
      <c r="F3" s="2"/>
      <c r="G3" s="2"/>
      <c r="H3" s="2" t="s">
        <v>149</v>
      </c>
      <c r="I3" s="2"/>
      <c r="J3" s="2" t="s">
        <v>7</v>
      </c>
      <c r="K3" s="2"/>
      <c r="L3" s="2"/>
      <c r="M3" s="2"/>
      <c r="N3" s="2"/>
    </row>
    <row r="4" ht="15" customHeight="1" spans="1:14">
      <c r="A4" s="2" t="s">
        <v>108</v>
      </c>
      <c r="B4" s="2"/>
      <c r="C4" s="2"/>
      <c r="D4" s="2"/>
      <c r="E4" s="2" t="s">
        <v>9</v>
      </c>
      <c r="F4" s="2" t="s">
        <v>150</v>
      </c>
      <c r="G4" s="2"/>
      <c r="H4" s="2" t="s">
        <v>151</v>
      </c>
      <c r="I4" s="2"/>
      <c r="J4" s="2" t="s">
        <v>13</v>
      </c>
      <c r="K4" s="2"/>
      <c r="L4" s="2" t="s">
        <v>152</v>
      </c>
      <c r="M4" s="2"/>
      <c r="N4" s="2" t="s">
        <v>14</v>
      </c>
    </row>
    <row r="5" ht="15" customHeight="1" spans="1:14">
      <c r="A5" s="2"/>
      <c r="B5" s="2"/>
      <c r="C5" s="2"/>
      <c r="D5" s="2"/>
      <c r="E5" s="2"/>
      <c r="F5" s="2"/>
      <c r="G5" s="2"/>
      <c r="H5" s="2"/>
      <c r="I5" s="2"/>
      <c r="J5" s="2"/>
      <c r="K5" s="2"/>
      <c r="L5" s="2"/>
      <c r="M5" s="2"/>
      <c r="N5" s="2"/>
    </row>
    <row r="6" ht="15" customHeight="1" spans="1:14">
      <c r="A6" s="2"/>
      <c r="B6" s="2"/>
      <c r="C6" s="3" t="s">
        <v>153</v>
      </c>
      <c r="D6" s="3"/>
      <c r="E6" s="4">
        <v>273.75</v>
      </c>
      <c r="F6" s="106">
        <v>273.75</v>
      </c>
      <c r="G6" s="107"/>
      <c r="H6" s="106">
        <v>273.75</v>
      </c>
      <c r="I6" s="107"/>
      <c r="J6" s="2">
        <v>10</v>
      </c>
      <c r="K6" s="2"/>
      <c r="L6" s="2"/>
      <c r="M6" s="2"/>
      <c r="N6" s="2">
        <v>10</v>
      </c>
    </row>
    <row r="7" ht="15" customHeight="1" spans="1:14">
      <c r="A7" s="2"/>
      <c r="B7" s="2"/>
      <c r="C7" s="2" t="s">
        <v>154</v>
      </c>
      <c r="D7" s="2"/>
      <c r="E7" s="4">
        <v>273.75</v>
      </c>
      <c r="F7" s="106">
        <v>273.75</v>
      </c>
      <c r="G7" s="107"/>
      <c r="H7" s="106">
        <v>273.75</v>
      </c>
      <c r="I7" s="107"/>
      <c r="J7" s="2" t="s">
        <v>17</v>
      </c>
      <c r="K7" s="2"/>
      <c r="L7" s="18">
        <v>1</v>
      </c>
      <c r="M7" s="2"/>
      <c r="N7" s="2" t="s">
        <v>17</v>
      </c>
    </row>
    <row r="8" ht="15" customHeight="1" spans="1:14">
      <c r="A8" s="2"/>
      <c r="B8" s="2"/>
      <c r="C8" s="2" t="s">
        <v>155</v>
      </c>
      <c r="D8" s="2"/>
      <c r="E8" s="4"/>
      <c r="F8" s="106"/>
      <c r="G8" s="107"/>
      <c r="H8" s="106"/>
      <c r="I8" s="107"/>
      <c r="J8" s="2" t="s">
        <v>17</v>
      </c>
      <c r="K8" s="2"/>
      <c r="L8" s="18">
        <v>1</v>
      </c>
      <c r="M8" s="2"/>
      <c r="N8" s="2" t="s">
        <v>17</v>
      </c>
    </row>
    <row r="9" ht="15" customHeight="1" spans="1:14">
      <c r="A9" s="2"/>
      <c r="B9" s="2"/>
      <c r="C9" s="2" t="s">
        <v>116</v>
      </c>
      <c r="D9" s="2"/>
      <c r="E9" s="4"/>
      <c r="F9" s="4"/>
      <c r="G9" s="4"/>
      <c r="H9" s="4"/>
      <c r="I9" s="4"/>
      <c r="J9" s="2" t="s">
        <v>17</v>
      </c>
      <c r="K9" s="2"/>
      <c r="L9" s="2"/>
      <c r="M9" s="2"/>
      <c r="N9" s="2" t="s">
        <v>17</v>
      </c>
    </row>
    <row r="10" ht="15" customHeight="1" spans="1:14">
      <c r="A10" s="2" t="s">
        <v>156</v>
      </c>
      <c r="B10" s="2" t="s">
        <v>20</v>
      </c>
      <c r="C10" s="2"/>
      <c r="D10" s="2"/>
      <c r="E10" s="2"/>
      <c r="F10" s="2"/>
      <c r="G10" s="2"/>
      <c r="H10" s="2" t="s">
        <v>157</v>
      </c>
      <c r="I10" s="2"/>
      <c r="J10" s="2"/>
      <c r="K10" s="2"/>
      <c r="L10" s="2"/>
      <c r="M10" s="2"/>
      <c r="N10" s="2"/>
    </row>
    <row r="11" ht="42" customHeight="1" spans="1:14">
      <c r="A11" s="2"/>
      <c r="B11" s="153" t="s">
        <v>218</v>
      </c>
      <c r="C11" s="154"/>
      <c r="D11" s="154"/>
      <c r="E11" s="154"/>
      <c r="F11" s="154"/>
      <c r="G11" s="155"/>
      <c r="H11" s="153" t="s">
        <v>218</v>
      </c>
      <c r="I11" s="154"/>
      <c r="J11" s="154"/>
      <c r="K11" s="154"/>
      <c r="L11" s="154"/>
      <c r="M11" s="154"/>
      <c r="N11" s="155"/>
    </row>
    <row r="12" ht="26" customHeight="1" spans="1:14">
      <c r="A12" s="156" t="s">
        <v>160</v>
      </c>
      <c r="B12" s="12" t="s">
        <v>35</v>
      </c>
      <c r="C12" s="12" t="s">
        <v>36</v>
      </c>
      <c r="D12" s="12" t="s">
        <v>37</v>
      </c>
      <c r="E12" s="12"/>
      <c r="F12" s="12"/>
      <c r="G12" s="12" t="s">
        <v>38</v>
      </c>
      <c r="H12" s="12" t="s">
        <v>39</v>
      </c>
      <c r="I12" s="12" t="s">
        <v>13</v>
      </c>
      <c r="J12" s="12"/>
      <c r="K12" s="12" t="s">
        <v>14</v>
      </c>
      <c r="L12" s="12"/>
      <c r="M12" s="12" t="s">
        <v>40</v>
      </c>
      <c r="N12" s="12"/>
    </row>
    <row r="13" ht="12.75" customHeight="1" spans="1:14">
      <c r="A13" s="156"/>
      <c r="B13" s="12" t="s">
        <v>161</v>
      </c>
      <c r="C13" s="12" t="s">
        <v>162</v>
      </c>
      <c r="D13" s="172" t="s">
        <v>219</v>
      </c>
      <c r="E13" s="172"/>
      <c r="F13" s="172"/>
      <c r="G13" s="168">
        <v>0.95</v>
      </c>
      <c r="H13" s="168">
        <v>0.95</v>
      </c>
      <c r="I13" s="12">
        <v>10</v>
      </c>
      <c r="J13" s="12"/>
      <c r="K13" s="12">
        <v>10</v>
      </c>
      <c r="L13" s="12"/>
      <c r="M13" s="12"/>
      <c r="N13" s="12"/>
    </row>
    <row r="14" ht="12.75" customHeight="1" spans="1:14">
      <c r="A14" s="156"/>
      <c r="B14" s="12"/>
      <c r="C14" s="12"/>
      <c r="D14" s="172" t="s">
        <v>220</v>
      </c>
      <c r="E14" s="172"/>
      <c r="F14" s="172"/>
      <c r="G14" s="168">
        <v>1</v>
      </c>
      <c r="H14" s="168">
        <v>1</v>
      </c>
      <c r="I14" s="12">
        <v>10</v>
      </c>
      <c r="J14" s="12"/>
      <c r="K14" s="12">
        <v>10</v>
      </c>
      <c r="L14" s="12"/>
      <c r="M14" s="12"/>
      <c r="N14" s="12"/>
    </row>
    <row r="15" ht="15" customHeight="1" spans="1:14">
      <c r="A15" s="156"/>
      <c r="B15" s="12"/>
      <c r="C15" s="12" t="s">
        <v>168</v>
      </c>
      <c r="D15" s="172" t="s">
        <v>221</v>
      </c>
      <c r="E15" s="172"/>
      <c r="F15" s="172"/>
      <c r="G15" s="168" t="s">
        <v>222</v>
      </c>
      <c r="H15" s="168" t="s">
        <v>222</v>
      </c>
      <c r="I15" s="12">
        <v>10</v>
      </c>
      <c r="J15" s="12"/>
      <c r="K15" s="12">
        <v>10</v>
      </c>
      <c r="L15" s="12"/>
      <c r="M15" s="12"/>
      <c r="N15" s="12"/>
    </row>
    <row r="16" ht="15" customHeight="1" spans="1:14">
      <c r="A16" s="156"/>
      <c r="B16" s="12"/>
      <c r="C16" s="12" t="s">
        <v>177</v>
      </c>
      <c r="D16" s="172" t="s">
        <v>223</v>
      </c>
      <c r="E16" s="172"/>
      <c r="F16" s="172"/>
      <c r="G16" s="168">
        <v>1</v>
      </c>
      <c r="H16" s="168">
        <v>1</v>
      </c>
      <c r="I16" s="12">
        <v>10</v>
      </c>
      <c r="J16" s="12"/>
      <c r="K16" s="12">
        <v>10</v>
      </c>
      <c r="L16" s="12"/>
      <c r="M16" s="12"/>
      <c r="N16" s="12"/>
    </row>
    <row r="17" ht="15" customHeight="1" spans="1:14">
      <c r="A17" s="156"/>
      <c r="B17" s="12"/>
      <c r="C17" s="12" t="s">
        <v>181</v>
      </c>
      <c r="D17" s="172" t="s">
        <v>212</v>
      </c>
      <c r="E17" s="172"/>
      <c r="F17" s="172"/>
      <c r="G17" s="12" t="s">
        <v>189</v>
      </c>
      <c r="H17" s="12" t="s">
        <v>189</v>
      </c>
      <c r="I17" s="12">
        <v>10</v>
      </c>
      <c r="J17" s="12"/>
      <c r="K17" s="12">
        <v>10</v>
      </c>
      <c r="L17" s="12"/>
      <c r="M17" s="12"/>
      <c r="N17" s="12"/>
    </row>
    <row r="18" ht="15" customHeight="1" spans="1:14">
      <c r="A18" s="156"/>
      <c r="B18" s="12" t="s">
        <v>187</v>
      </c>
      <c r="C18" s="12" t="s">
        <v>73</v>
      </c>
      <c r="D18" s="172" t="s">
        <v>224</v>
      </c>
      <c r="E18" s="172"/>
      <c r="F18" s="172"/>
      <c r="G18" s="12" t="s">
        <v>225</v>
      </c>
      <c r="H18" s="12" t="s">
        <v>225</v>
      </c>
      <c r="I18" s="12">
        <v>10</v>
      </c>
      <c r="J18" s="12"/>
      <c r="K18" s="12">
        <v>10</v>
      </c>
      <c r="L18" s="12"/>
      <c r="M18" s="12"/>
      <c r="N18" s="12"/>
    </row>
    <row r="19" ht="15" customHeight="1" spans="1:14">
      <c r="A19" s="156"/>
      <c r="B19" s="12"/>
      <c r="C19" s="12" t="s">
        <v>75</v>
      </c>
      <c r="D19" s="172" t="s">
        <v>226</v>
      </c>
      <c r="E19" s="172"/>
      <c r="F19" s="172"/>
      <c r="G19" s="12" t="s">
        <v>227</v>
      </c>
      <c r="H19" s="12" t="s">
        <v>227</v>
      </c>
      <c r="I19" s="12">
        <v>10</v>
      </c>
      <c r="J19" s="12"/>
      <c r="K19" s="12">
        <v>10</v>
      </c>
      <c r="L19" s="12"/>
      <c r="M19" s="12"/>
      <c r="N19" s="12"/>
    </row>
    <row r="20" ht="15" customHeight="1" spans="1:14">
      <c r="A20" s="156"/>
      <c r="B20" s="12"/>
      <c r="C20" s="12" t="s">
        <v>76</v>
      </c>
      <c r="D20" s="172" t="s">
        <v>228</v>
      </c>
      <c r="E20" s="172"/>
      <c r="F20" s="172"/>
      <c r="G20" s="173" t="s">
        <v>229</v>
      </c>
      <c r="H20" s="173" t="s">
        <v>229</v>
      </c>
      <c r="I20" s="12">
        <v>5</v>
      </c>
      <c r="J20" s="12"/>
      <c r="K20" s="12">
        <v>5</v>
      </c>
      <c r="L20" s="12"/>
      <c r="M20" s="12"/>
      <c r="N20" s="12"/>
    </row>
    <row r="21" ht="13.5" customHeight="1" spans="1:14">
      <c r="A21" s="156"/>
      <c r="B21" s="12"/>
      <c r="C21" s="12" t="s">
        <v>196</v>
      </c>
      <c r="D21" s="172" t="s">
        <v>230</v>
      </c>
      <c r="E21" s="172"/>
      <c r="F21" s="172"/>
      <c r="G21" s="12" t="s">
        <v>231</v>
      </c>
      <c r="H21" s="12" t="s">
        <v>231</v>
      </c>
      <c r="I21" s="12">
        <v>5</v>
      </c>
      <c r="J21" s="12"/>
      <c r="K21" s="12">
        <v>5</v>
      </c>
      <c r="L21" s="12"/>
      <c r="M21" s="12"/>
      <c r="N21" s="12"/>
    </row>
    <row r="22" ht="41.1" customHeight="1" spans="1:14">
      <c r="A22" s="156"/>
      <c r="B22" s="12" t="s">
        <v>199</v>
      </c>
      <c r="C22" s="12" t="s">
        <v>200</v>
      </c>
      <c r="D22" s="172" t="s">
        <v>201</v>
      </c>
      <c r="E22" s="172"/>
      <c r="F22" s="172"/>
      <c r="G22" s="12" t="s">
        <v>232</v>
      </c>
      <c r="H22" s="12" t="s">
        <v>232</v>
      </c>
      <c r="I22" s="12">
        <v>10</v>
      </c>
      <c r="J22" s="12"/>
      <c r="K22" s="12">
        <v>10</v>
      </c>
      <c r="L22" s="12"/>
      <c r="M22" s="12"/>
      <c r="N22" s="12"/>
    </row>
    <row r="23" ht="15.95" customHeight="1" spans="1:14">
      <c r="A23" s="174" t="s">
        <v>202</v>
      </c>
      <c r="B23" s="174"/>
      <c r="C23" s="174"/>
      <c r="D23" s="174"/>
      <c r="E23" s="174"/>
      <c r="F23" s="174"/>
      <c r="G23" s="174"/>
      <c r="H23" s="174"/>
      <c r="I23" s="174">
        <v>100</v>
      </c>
      <c r="J23" s="174"/>
      <c r="K23" s="174">
        <v>100</v>
      </c>
      <c r="L23" s="174"/>
      <c r="M23" s="180"/>
      <c r="N23" s="180"/>
    </row>
    <row r="24" spans="1:14">
      <c r="A24" s="231" t="s">
        <v>203</v>
      </c>
      <c r="B24" s="231"/>
      <c r="C24" s="231"/>
      <c r="D24" s="231"/>
      <c r="E24" s="231"/>
      <c r="F24" s="231"/>
      <c r="G24" s="231"/>
      <c r="H24" s="231"/>
      <c r="I24" s="231"/>
      <c r="J24" s="231"/>
      <c r="K24" s="231"/>
      <c r="L24" s="231"/>
      <c r="M24" s="231"/>
      <c r="N24" s="231"/>
    </row>
    <row r="25" ht="41" customHeight="1" spans="1:14">
      <c r="A25" s="231" t="s">
        <v>204</v>
      </c>
      <c r="B25" s="231"/>
      <c r="C25" s="231"/>
      <c r="D25" s="231"/>
      <c r="E25" s="231"/>
      <c r="F25" s="231"/>
      <c r="G25" s="231"/>
      <c r="H25" s="231"/>
      <c r="I25" s="231"/>
      <c r="J25" s="231"/>
      <c r="K25" s="231"/>
      <c r="L25" s="231"/>
      <c r="M25" s="231"/>
      <c r="N25" s="231"/>
    </row>
    <row r="26" ht="41" customHeight="1" spans="1:14">
      <c r="A26" s="231" t="s">
        <v>205</v>
      </c>
      <c r="B26" s="231"/>
      <c r="C26" s="231"/>
      <c r="D26" s="231"/>
      <c r="E26" s="231"/>
      <c r="F26" s="231"/>
      <c r="G26" s="231"/>
      <c r="H26" s="231"/>
      <c r="I26" s="231"/>
      <c r="J26" s="231"/>
      <c r="K26" s="231"/>
      <c r="L26" s="231"/>
      <c r="M26" s="231"/>
      <c r="N26" s="231"/>
    </row>
  </sheetData>
  <mergeCells count="9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A24:N24"/>
    <mergeCell ref="A25:N25"/>
    <mergeCell ref="A26:N26"/>
    <mergeCell ref="A10:A11"/>
    <mergeCell ref="A12:A22"/>
    <mergeCell ref="B13:B17"/>
    <mergeCell ref="B18:B21"/>
    <mergeCell ref="C13:C14"/>
    <mergeCell ref="E4:E5"/>
    <mergeCell ref="N4:N5"/>
    <mergeCell ref="A4:B9"/>
    <mergeCell ref="C4:D5"/>
    <mergeCell ref="F4:G5"/>
    <mergeCell ref="H4:I5"/>
    <mergeCell ref="J4:K5"/>
    <mergeCell ref="L4:M5"/>
  </mergeCells>
  <printOptions horizontalCentered="1"/>
  <pageMargins left="0.511805555555556" right="0.432638888888889" top="0.826388888888889" bottom="0.865972222222222" header="0.511811023622047" footer="0.51181102362204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P20" sqref="P20"/>
    </sheetView>
  </sheetViews>
  <sheetFormatPr defaultColWidth="8.73148148148148" defaultRowHeight="14.4"/>
  <cols>
    <col min="1" max="1" width="10.9537037037037" customWidth="1"/>
    <col min="3" max="3" width="10.8055555555556" customWidth="1"/>
    <col min="14" max="14" width="11.3981481481481" customWidth="1"/>
  </cols>
  <sheetData>
    <row r="1" ht="25.8" spans="1:14">
      <c r="A1" s="56" t="s">
        <v>233</v>
      </c>
      <c r="B1" s="56"/>
      <c r="C1" s="56"/>
      <c r="D1" s="56"/>
      <c r="E1" s="56"/>
      <c r="F1" s="56"/>
      <c r="G1" s="56"/>
      <c r="H1" s="56"/>
      <c r="I1" s="56"/>
      <c r="J1" s="56"/>
      <c r="K1" s="56"/>
      <c r="L1" s="56"/>
      <c r="M1" s="56"/>
      <c r="N1" s="56"/>
    </row>
    <row r="2" spans="1:14">
      <c r="A2" s="2" t="s">
        <v>106</v>
      </c>
      <c r="B2" s="2"/>
      <c r="C2" s="2" t="s">
        <v>234</v>
      </c>
      <c r="D2" s="2"/>
      <c r="E2" s="2"/>
      <c r="F2" s="2"/>
      <c r="G2" s="2"/>
      <c r="H2" s="2"/>
      <c r="I2" s="2"/>
      <c r="J2" s="2"/>
      <c r="K2" s="2"/>
      <c r="L2" s="2"/>
      <c r="M2" s="2"/>
      <c r="N2" s="2"/>
    </row>
    <row r="3" spans="1:14">
      <c r="A3" s="2" t="s">
        <v>107</v>
      </c>
      <c r="B3" s="2"/>
      <c r="C3" s="2" t="s">
        <v>148</v>
      </c>
      <c r="D3" s="2"/>
      <c r="E3" s="2"/>
      <c r="F3" s="2"/>
      <c r="G3" s="2"/>
      <c r="H3" s="2" t="s">
        <v>149</v>
      </c>
      <c r="I3" s="2"/>
      <c r="J3" s="2" t="s">
        <v>235</v>
      </c>
      <c r="K3" s="2"/>
      <c r="L3" s="2"/>
      <c r="M3" s="2"/>
      <c r="N3" s="2"/>
    </row>
    <row r="4" spans="1:14">
      <c r="A4" s="2" t="s">
        <v>108</v>
      </c>
      <c r="B4" s="2"/>
      <c r="C4" s="2"/>
      <c r="D4" s="2"/>
      <c r="E4" s="2" t="s">
        <v>9</v>
      </c>
      <c r="F4" s="2" t="s">
        <v>150</v>
      </c>
      <c r="G4" s="2"/>
      <c r="H4" s="2" t="s">
        <v>151</v>
      </c>
      <c r="I4" s="2"/>
      <c r="J4" s="2" t="s">
        <v>13</v>
      </c>
      <c r="K4" s="2"/>
      <c r="L4" s="2" t="s">
        <v>152</v>
      </c>
      <c r="M4" s="2"/>
      <c r="N4" s="2" t="s">
        <v>14</v>
      </c>
    </row>
    <row r="5" spans="1:14">
      <c r="A5" s="2"/>
      <c r="B5" s="2"/>
      <c r="C5" s="2"/>
      <c r="D5" s="2"/>
      <c r="E5" s="2"/>
      <c r="F5" s="2"/>
      <c r="G5" s="2"/>
      <c r="H5" s="2"/>
      <c r="I5" s="2"/>
      <c r="J5" s="2"/>
      <c r="K5" s="2"/>
      <c r="L5" s="2"/>
      <c r="M5" s="2"/>
      <c r="N5" s="2"/>
    </row>
    <row r="6" spans="1:14">
      <c r="A6" s="2"/>
      <c r="B6" s="2"/>
      <c r="C6" s="3" t="s">
        <v>153</v>
      </c>
      <c r="D6" s="3"/>
      <c r="E6" s="4">
        <v>23.6</v>
      </c>
      <c r="F6" s="106">
        <v>23.6</v>
      </c>
      <c r="G6" s="107"/>
      <c r="H6" s="106">
        <v>23.6</v>
      </c>
      <c r="I6" s="107"/>
      <c r="J6" s="2">
        <v>10</v>
      </c>
      <c r="K6" s="2"/>
      <c r="L6" s="18">
        <v>1</v>
      </c>
      <c r="M6" s="2"/>
      <c r="N6" s="2">
        <v>10</v>
      </c>
    </row>
    <row r="7" spans="1:14">
      <c r="A7" s="2"/>
      <c r="B7" s="2"/>
      <c r="C7" s="2" t="s">
        <v>154</v>
      </c>
      <c r="D7" s="2"/>
      <c r="E7" s="4">
        <v>23.6</v>
      </c>
      <c r="F7" s="106">
        <v>23.6</v>
      </c>
      <c r="G7" s="107"/>
      <c r="H7" s="106">
        <v>23.6</v>
      </c>
      <c r="I7" s="107"/>
      <c r="J7" s="2" t="s">
        <v>17</v>
      </c>
      <c r="K7" s="2"/>
      <c r="L7" s="18"/>
      <c r="M7" s="2"/>
      <c r="N7" s="2" t="s">
        <v>17</v>
      </c>
    </row>
    <row r="8" spans="1:14">
      <c r="A8" s="2"/>
      <c r="B8" s="2"/>
      <c r="C8" s="2" t="s">
        <v>155</v>
      </c>
      <c r="D8" s="2"/>
      <c r="E8" s="2"/>
      <c r="F8" s="57"/>
      <c r="G8" s="77"/>
      <c r="H8" s="57"/>
      <c r="I8" s="77"/>
      <c r="J8" s="2" t="s">
        <v>17</v>
      </c>
      <c r="K8" s="2"/>
      <c r="L8" s="18"/>
      <c r="M8" s="2"/>
      <c r="N8" s="2" t="s">
        <v>17</v>
      </c>
    </row>
    <row r="9" spans="1:14">
      <c r="A9" s="2"/>
      <c r="B9" s="2"/>
      <c r="C9" s="2" t="s">
        <v>116</v>
      </c>
      <c r="D9" s="2"/>
      <c r="E9" s="2"/>
      <c r="F9" s="2"/>
      <c r="G9" s="2"/>
      <c r="H9" s="2"/>
      <c r="I9" s="2"/>
      <c r="J9" s="2" t="s">
        <v>17</v>
      </c>
      <c r="K9" s="2"/>
      <c r="L9" s="2"/>
      <c r="M9" s="2"/>
      <c r="N9" s="2" t="s">
        <v>17</v>
      </c>
    </row>
    <row r="10" spans="1:14">
      <c r="A10" s="2" t="s">
        <v>156</v>
      </c>
      <c r="B10" s="2" t="s">
        <v>20</v>
      </c>
      <c r="C10" s="2"/>
      <c r="D10" s="2"/>
      <c r="E10" s="2"/>
      <c r="F10" s="2"/>
      <c r="G10" s="2"/>
      <c r="H10" s="2" t="s">
        <v>157</v>
      </c>
      <c r="I10" s="2"/>
      <c r="J10" s="2"/>
      <c r="K10" s="2"/>
      <c r="L10" s="2"/>
      <c r="M10" s="2"/>
      <c r="N10" s="2"/>
    </row>
    <row r="11" ht="119" customHeight="1" spans="1:14">
      <c r="A11" s="2"/>
      <c r="B11" s="59" t="s">
        <v>236</v>
      </c>
      <c r="C11" s="60"/>
      <c r="D11" s="60"/>
      <c r="E11" s="60"/>
      <c r="F11" s="60"/>
      <c r="G11" s="61"/>
      <c r="H11" s="59" t="s">
        <v>237</v>
      </c>
      <c r="I11" s="60"/>
      <c r="J11" s="60"/>
      <c r="K11" s="60"/>
      <c r="L11" s="60"/>
      <c r="M11" s="60"/>
      <c r="N11" s="61"/>
    </row>
    <row r="12" ht="21.6" spans="1:14">
      <c r="A12" s="9" t="s">
        <v>160</v>
      </c>
      <c r="B12" s="10" t="s">
        <v>35</v>
      </c>
      <c r="C12" s="10" t="s">
        <v>36</v>
      </c>
      <c r="D12" s="10" t="s">
        <v>37</v>
      </c>
      <c r="E12" s="10"/>
      <c r="F12" s="10"/>
      <c r="G12" s="10" t="s">
        <v>38</v>
      </c>
      <c r="H12" s="10" t="s">
        <v>39</v>
      </c>
      <c r="I12" s="10" t="s">
        <v>13</v>
      </c>
      <c r="J12" s="10"/>
      <c r="K12" s="10" t="s">
        <v>14</v>
      </c>
      <c r="L12" s="10"/>
      <c r="M12" s="10" t="s">
        <v>40</v>
      </c>
      <c r="N12" s="10"/>
    </row>
    <row r="13" spans="1:14">
      <c r="A13" s="9"/>
      <c r="B13" s="66" t="s">
        <v>161</v>
      </c>
      <c r="C13" s="66" t="s">
        <v>162</v>
      </c>
      <c r="D13" s="158" t="s">
        <v>238</v>
      </c>
      <c r="E13" s="159"/>
      <c r="F13" s="160"/>
      <c r="G13" s="222">
        <v>2.36</v>
      </c>
      <c r="H13" s="222">
        <v>2.36</v>
      </c>
      <c r="I13" s="229">
        <v>10</v>
      </c>
      <c r="J13" s="230"/>
      <c r="K13" s="178">
        <f>I13</f>
        <v>10</v>
      </c>
      <c r="L13" s="179"/>
      <c r="M13" s="10"/>
      <c r="N13" s="10"/>
    </row>
    <row r="14" spans="1:14">
      <c r="A14" s="9"/>
      <c r="B14" s="86"/>
      <c r="C14" s="10" t="s">
        <v>168</v>
      </c>
      <c r="D14" s="223" t="s">
        <v>239</v>
      </c>
      <c r="E14" s="224"/>
      <c r="F14" s="225"/>
      <c r="G14" s="226" t="s">
        <v>240</v>
      </c>
      <c r="H14" s="227">
        <v>1</v>
      </c>
      <c r="I14" s="10">
        <v>10</v>
      </c>
      <c r="J14" s="10"/>
      <c r="K14" s="10">
        <v>10</v>
      </c>
      <c r="L14" s="10"/>
      <c r="M14" s="10"/>
      <c r="N14" s="10"/>
    </row>
    <row r="15" spans="1:14">
      <c r="A15" s="9"/>
      <c r="B15" s="86"/>
      <c r="C15" s="10" t="s">
        <v>177</v>
      </c>
      <c r="D15" s="228" t="s">
        <v>241</v>
      </c>
      <c r="E15" s="228"/>
      <c r="F15" s="228"/>
      <c r="G15" s="161" t="s">
        <v>69</v>
      </c>
      <c r="H15" s="227" t="s">
        <v>69</v>
      </c>
      <c r="I15" s="10">
        <v>10</v>
      </c>
      <c r="J15" s="10"/>
      <c r="K15" s="10">
        <v>10</v>
      </c>
      <c r="L15" s="10"/>
      <c r="M15" s="10"/>
      <c r="N15" s="10"/>
    </row>
    <row r="16" spans="1:14">
      <c r="A16" s="9"/>
      <c r="B16" s="86"/>
      <c r="C16" s="10" t="s">
        <v>181</v>
      </c>
      <c r="D16" s="167" t="s">
        <v>242</v>
      </c>
      <c r="E16" s="167"/>
      <c r="F16" s="167"/>
      <c r="G16" s="10">
        <v>10</v>
      </c>
      <c r="H16" s="10">
        <v>10</v>
      </c>
      <c r="I16" s="10">
        <v>10</v>
      </c>
      <c r="J16" s="10"/>
      <c r="K16" s="10">
        <v>10</v>
      </c>
      <c r="L16" s="10"/>
      <c r="M16" s="10"/>
      <c r="N16" s="10"/>
    </row>
    <row r="17" spans="1:14">
      <c r="A17" s="9"/>
      <c r="B17" s="10" t="s">
        <v>187</v>
      </c>
      <c r="C17" s="10" t="s">
        <v>73</v>
      </c>
      <c r="D17" s="228" t="s">
        <v>243</v>
      </c>
      <c r="E17" s="228"/>
      <c r="F17" s="228"/>
      <c r="G17" s="161" t="s">
        <v>244</v>
      </c>
      <c r="H17" s="23" t="s">
        <v>244</v>
      </c>
      <c r="I17" s="10">
        <v>5</v>
      </c>
      <c r="J17" s="10"/>
      <c r="K17" s="10">
        <v>5</v>
      </c>
      <c r="L17" s="10"/>
      <c r="M17" s="10"/>
      <c r="N17" s="10"/>
    </row>
    <row r="18" spans="1:14">
      <c r="A18" s="9"/>
      <c r="B18" s="10"/>
      <c r="C18" s="10" t="s">
        <v>75</v>
      </c>
      <c r="D18" s="100" t="s">
        <v>245</v>
      </c>
      <c r="E18" s="101"/>
      <c r="F18" s="102"/>
      <c r="G18" s="10" t="s">
        <v>74</v>
      </c>
      <c r="H18" s="23">
        <v>1</v>
      </c>
      <c r="I18" s="10">
        <v>5</v>
      </c>
      <c r="J18" s="10"/>
      <c r="K18" s="10">
        <v>5</v>
      </c>
      <c r="L18" s="10"/>
      <c r="M18" s="10"/>
      <c r="N18" s="10"/>
    </row>
    <row r="19" spans="1:14">
      <c r="A19" s="9"/>
      <c r="B19" s="10"/>
      <c r="C19" s="10" t="s">
        <v>76</v>
      </c>
      <c r="D19" s="11" t="s">
        <v>246</v>
      </c>
      <c r="E19" s="11"/>
      <c r="F19" s="11"/>
      <c r="G19" s="161" t="s">
        <v>74</v>
      </c>
      <c r="H19" s="161" t="s">
        <v>74</v>
      </c>
      <c r="I19" s="178">
        <v>5</v>
      </c>
      <c r="J19" s="179"/>
      <c r="K19" s="178">
        <v>5</v>
      </c>
      <c r="L19" s="179"/>
      <c r="M19" s="10"/>
      <c r="N19" s="10"/>
    </row>
    <row r="20" spans="1:14">
      <c r="A20" s="9"/>
      <c r="B20" s="10"/>
      <c r="C20" s="66" t="s">
        <v>196</v>
      </c>
      <c r="D20" s="69" t="s">
        <v>247</v>
      </c>
      <c r="E20" s="70"/>
      <c r="F20" s="71"/>
      <c r="G20" s="161" t="s">
        <v>52</v>
      </c>
      <c r="H20" s="161" t="s">
        <v>52</v>
      </c>
      <c r="I20" s="178">
        <v>5</v>
      </c>
      <c r="J20" s="179"/>
      <c r="K20" s="178">
        <v>5</v>
      </c>
      <c r="L20" s="179"/>
      <c r="M20" s="10"/>
      <c r="N20" s="10"/>
    </row>
    <row r="21" spans="1:14">
      <c r="A21" s="9"/>
      <c r="B21" s="10"/>
      <c r="C21" s="86"/>
      <c r="D21" s="69" t="s">
        <v>248</v>
      </c>
      <c r="E21" s="70"/>
      <c r="F21" s="71"/>
      <c r="G21" s="161" t="s">
        <v>249</v>
      </c>
      <c r="H21" s="161" t="s">
        <v>249</v>
      </c>
      <c r="I21" s="178">
        <v>5</v>
      </c>
      <c r="J21" s="179"/>
      <c r="K21" s="178">
        <v>5</v>
      </c>
      <c r="L21" s="179"/>
      <c r="M21" s="10"/>
      <c r="N21" s="10"/>
    </row>
    <row r="22" spans="1:14">
      <c r="A22" s="9"/>
      <c r="B22" s="10"/>
      <c r="C22" s="68"/>
      <c r="D22" s="11" t="s">
        <v>250</v>
      </c>
      <c r="E22" s="11"/>
      <c r="F22" s="11"/>
      <c r="G22" s="161" t="s">
        <v>52</v>
      </c>
      <c r="H22" s="161" t="s">
        <v>52</v>
      </c>
      <c r="I22" s="178">
        <v>5</v>
      </c>
      <c r="J22" s="179"/>
      <c r="K22" s="178">
        <v>5</v>
      </c>
      <c r="L22" s="179"/>
      <c r="M22" s="10"/>
      <c r="N22" s="10"/>
    </row>
    <row r="23" ht="30" customHeight="1" spans="1:14">
      <c r="A23" s="9"/>
      <c r="B23" s="10" t="s">
        <v>199</v>
      </c>
      <c r="C23" s="10" t="s">
        <v>200</v>
      </c>
      <c r="D23" s="91" t="s">
        <v>251</v>
      </c>
      <c r="E23" s="91"/>
      <c r="F23" s="91"/>
      <c r="G23" s="173" t="s">
        <v>46</v>
      </c>
      <c r="H23" s="23">
        <v>0.95</v>
      </c>
      <c r="I23" s="10">
        <v>10</v>
      </c>
      <c r="J23" s="10"/>
      <c r="K23" s="10">
        <v>10</v>
      </c>
      <c r="L23" s="10"/>
      <c r="M23" s="10"/>
      <c r="N23" s="10"/>
    </row>
    <row r="24" spans="1:14">
      <c r="A24" s="13" t="s">
        <v>202</v>
      </c>
      <c r="B24" s="13"/>
      <c r="C24" s="13"/>
      <c r="D24" s="13"/>
      <c r="E24" s="13"/>
      <c r="F24" s="13"/>
      <c r="G24" s="13"/>
      <c r="H24" s="13"/>
      <c r="I24" s="13">
        <v>100</v>
      </c>
      <c r="J24" s="13"/>
      <c r="K24" s="13">
        <v>100</v>
      </c>
      <c r="L24" s="13"/>
      <c r="M24" s="21"/>
      <c r="N24" s="21"/>
    </row>
    <row r="25" spans="1:14">
      <c r="A25" s="14" t="s">
        <v>252</v>
      </c>
      <c r="B25" s="15" t="s">
        <v>253</v>
      </c>
      <c r="C25" s="16"/>
      <c r="D25" s="16"/>
      <c r="E25" s="16"/>
      <c r="F25" s="16"/>
      <c r="G25" s="16"/>
      <c r="H25" s="16"/>
      <c r="I25" s="16"/>
      <c r="J25" s="16"/>
      <c r="K25" s="16"/>
      <c r="L25" s="16"/>
      <c r="M25" s="16"/>
      <c r="N25" s="22"/>
    </row>
    <row r="26" spans="1:14">
      <c r="A26" s="17" t="s">
        <v>203</v>
      </c>
      <c r="B26" s="17"/>
      <c r="C26" s="17"/>
      <c r="D26" s="17"/>
      <c r="E26" s="17"/>
      <c r="F26" s="17"/>
      <c r="G26" s="17"/>
      <c r="H26" s="17"/>
      <c r="I26" s="17"/>
      <c r="J26" s="17"/>
      <c r="K26" s="17"/>
      <c r="L26" s="17"/>
      <c r="M26" s="17"/>
      <c r="N26" s="17"/>
    </row>
    <row r="27" ht="46" customHeight="1" spans="1:14">
      <c r="A27" s="17" t="s">
        <v>204</v>
      </c>
      <c r="B27" s="17"/>
      <c r="C27" s="17"/>
      <c r="D27" s="17"/>
      <c r="E27" s="17"/>
      <c r="F27" s="17"/>
      <c r="G27" s="17"/>
      <c r="H27" s="17"/>
      <c r="I27" s="17"/>
      <c r="J27" s="17"/>
      <c r="K27" s="17"/>
      <c r="L27" s="17"/>
      <c r="M27" s="17"/>
      <c r="N27" s="17"/>
    </row>
  </sheetData>
  <mergeCells count="9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B25:N25"/>
    <mergeCell ref="A26:N26"/>
    <mergeCell ref="A27:N27"/>
    <mergeCell ref="A10:A11"/>
    <mergeCell ref="A12:A23"/>
    <mergeCell ref="B13:B16"/>
    <mergeCell ref="B17:B22"/>
    <mergeCell ref="C20:C22"/>
    <mergeCell ref="E4:E5"/>
    <mergeCell ref="N4:N5"/>
    <mergeCell ref="A4:B9"/>
    <mergeCell ref="C4:D5"/>
    <mergeCell ref="F4:G5"/>
    <mergeCell ref="H4:I5"/>
    <mergeCell ref="J4:K5"/>
    <mergeCell ref="L4:M5"/>
  </mergeCells>
  <pageMargins left="1.02361111111111" right="0.75" top="0.393055555555556" bottom="0.432638888888889" header="0.236111111111111" footer="0.31458333333333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workbookViewId="0">
      <selection activeCell="S16" sqref="S16"/>
    </sheetView>
  </sheetViews>
  <sheetFormatPr defaultColWidth="8.73148148148148" defaultRowHeight="14.4"/>
  <cols>
    <col min="3" max="3" width="12.5925925925926" customWidth="1"/>
    <col min="5" max="5" width="9.90740740740741" customWidth="1"/>
    <col min="14" max="14" width="13.7685185185185" customWidth="1"/>
  </cols>
  <sheetData>
    <row r="1" ht="25.8" spans="1:14">
      <c r="A1" s="56" t="s">
        <v>146</v>
      </c>
      <c r="B1" s="56"/>
      <c r="C1" s="56"/>
      <c r="D1" s="56"/>
      <c r="E1" s="56"/>
      <c r="F1" s="56"/>
      <c r="G1" s="56"/>
      <c r="H1" s="56"/>
      <c r="I1" s="56"/>
      <c r="J1" s="56"/>
      <c r="K1" s="56"/>
      <c r="L1" s="56"/>
      <c r="M1" s="56"/>
      <c r="N1" s="56"/>
    </row>
    <row r="2" spans="1:14">
      <c r="A2" s="2" t="s">
        <v>254</v>
      </c>
      <c r="B2" s="2"/>
      <c r="C2" s="2" t="s">
        <v>255</v>
      </c>
      <c r="D2" s="2"/>
      <c r="E2" s="2"/>
      <c r="F2" s="2"/>
      <c r="G2" s="2"/>
      <c r="H2" s="2"/>
      <c r="I2" s="2"/>
      <c r="J2" s="2"/>
      <c r="K2" s="2"/>
      <c r="L2" s="2"/>
      <c r="M2" s="2"/>
      <c r="N2" s="2"/>
    </row>
    <row r="3" spans="1:14">
      <c r="A3" s="2" t="s">
        <v>256</v>
      </c>
      <c r="B3" s="2"/>
      <c r="C3" s="2" t="s">
        <v>118</v>
      </c>
      <c r="D3" s="2"/>
      <c r="E3" s="2"/>
      <c r="F3" s="2"/>
      <c r="G3" s="2"/>
      <c r="H3" s="58" t="s">
        <v>149</v>
      </c>
      <c r="I3" s="58"/>
      <c r="J3" s="2" t="s">
        <v>235</v>
      </c>
      <c r="K3" s="2"/>
      <c r="L3" s="2"/>
      <c r="M3" s="2"/>
      <c r="N3" s="2"/>
    </row>
    <row r="4" ht="10" customHeight="1" spans="1:14">
      <c r="A4" s="2" t="s">
        <v>108</v>
      </c>
      <c r="B4" s="2"/>
      <c r="C4" s="2"/>
      <c r="D4" s="2"/>
      <c r="E4" s="2" t="s">
        <v>9</v>
      </c>
      <c r="F4" s="2" t="s">
        <v>150</v>
      </c>
      <c r="G4" s="2"/>
      <c r="H4" s="2" t="s">
        <v>151</v>
      </c>
      <c r="I4" s="2"/>
      <c r="J4" s="2" t="s">
        <v>13</v>
      </c>
      <c r="K4" s="2"/>
      <c r="L4" s="2" t="s">
        <v>152</v>
      </c>
      <c r="M4" s="2"/>
      <c r="N4" s="2" t="s">
        <v>14</v>
      </c>
    </row>
    <row r="5" ht="7" customHeight="1" spans="1:14">
      <c r="A5" s="2"/>
      <c r="B5" s="2"/>
      <c r="C5" s="2"/>
      <c r="D5" s="2"/>
      <c r="E5" s="2"/>
      <c r="F5" s="2"/>
      <c r="G5" s="2"/>
      <c r="H5" s="2"/>
      <c r="I5" s="2"/>
      <c r="J5" s="2"/>
      <c r="K5" s="2"/>
      <c r="L5" s="2"/>
      <c r="M5" s="2"/>
      <c r="N5" s="2"/>
    </row>
    <row r="6" spans="1:14">
      <c r="A6" s="2"/>
      <c r="B6" s="2"/>
      <c r="C6" s="3" t="s">
        <v>153</v>
      </c>
      <c r="D6" s="3"/>
      <c r="E6" s="4">
        <v>288.6</v>
      </c>
      <c r="F6" s="4">
        <v>288.6</v>
      </c>
      <c r="G6" s="4"/>
      <c r="H6" s="4">
        <v>288.6</v>
      </c>
      <c r="I6" s="4"/>
      <c r="J6" s="2">
        <v>10</v>
      </c>
      <c r="K6" s="2"/>
      <c r="L6" s="18">
        <v>1</v>
      </c>
      <c r="M6" s="2"/>
      <c r="N6" s="2">
        <v>10</v>
      </c>
    </row>
    <row r="7" spans="1:14">
      <c r="A7" s="2"/>
      <c r="B7" s="2"/>
      <c r="C7" s="2" t="s">
        <v>257</v>
      </c>
      <c r="D7" s="2"/>
      <c r="E7" s="4">
        <v>288.6</v>
      </c>
      <c r="F7" s="4">
        <v>288.6</v>
      </c>
      <c r="G7" s="4"/>
      <c r="H7" s="4">
        <v>288.6</v>
      </c>
      <c r="I7" s="4"/>
      <c r="J7" s="2">
        <v>10</v>
      </c>
      <c r="K7" s="2"/>
      <c r="L7" s="18">
        <v>1</v>
      </c>
      <c r="M7" s="2"/>
      <c r="N7" s="2">
        <v>10</v>
      </c>
    </row>
    <row r="8" spans="1:14">
      <c r="A8" s="2"/>
      <c r="B8" s="2"/>
      <c r="C8" s="2" t="s">
        <v>155</v>
      </c>
      <c r="D8" s="2"/>
      <c r="E8" s="4"/>
      <c r="F8" s="106"/>
      <c r="G8" s="107"/>
      <c r="H8" s="106"/>
      <c r="I8" s="107"/>
      <c r="J8" s="2" t="s">
        <v>17</v>
      </c>
      <c r="K8" s="2"/>
      <c r="L8" s="2"/>
      <c r="M8" s="2"/>
      <c r="N8" s="2" t="s">
        <v>17</v>
      </c>
    </row>
    <row r="9" spans="1:14">
      <c r="A9" s="2"/>
      <c r="B9" s="2"/>
      <c r="C9" s="2" t="s">
        <v>116</v>
      </c>
      <c r="D9" s="2"/>
      <c r="E9" s="2"/>
      <c r="F9" s="2"/>
      <c r="G9" s="2"/>
      <c r="H9" s="2"/>
      <c r="I9" s="2"/>
      <c r="J9" s="2" t="s">
        <v>17</v>
      </c>
      <c r="K9" s="2"/>
      <c r="L9" s="2"/>
      <c r="M9" s="2"/>
      <c r="N9" s="2" t="s">
        <v>17</v>
      </c>
    </row>
    <row r="10" spans="1:14">
      <c r="A10" s="2" t="s">
        <v>156</v>
      </c>
      <c r="B10" s="2" t="s">
        <v>20</v>
      </c>
      <c r="C10" s="2"/>
      <c r="D10" s="2"/>
      <c r="E10" s="2"/>
      <c r="F10" s="2"/>
      <c r="G10" s="2"/>
      <c r="H10" s="2" t="s">
        <v>157</v>
      </c>
      <c r="I10" s="2"/>
      <c r="J10" s="2"/>
      <c r="K10" s="2"/>
      <c r="L10" s="2"/>
      <c r="M10" s="2"/>
      <c r="N10" s="2"/>
    </row>
    <row r="11" ht="25" customHeight="1" spans="1:14">
      <c r="A11" s="2"/>
      <c r="B11" s="8" t="s">
        <v>258</v>
      </c>
      <c r="C11" s="8"/>
      <c r="D11" s="8"/>
      <c r="E11" s="8"/>
      <c r="F11" s="8"/>
      <c r="G11" s="8"/>
      <c r="H11" s="209" t="s">
        <v>258</v>
      </c>
      <c r="I11" s="209"/>
      <c r="J11" s="209"/>
      <c r="K11" s="209"/>
      <c r="L11" s="209"/>
      <c r="M11" s="209"/>
      <c r="N11" s="209"/>
    </row>
    <row r="12" ht="24" customHeight="1" spans="1:14">
      <c r="A12" s="210" t="s">
        <v>160</v>
      </c>
      <c r="B12" s="2" t="s">
        <v>35</v>
      </c>
      <c r="C12" s="2" t="s">
        <v>36</v>
      </c>
      <c r="D12" s="2" t="s">
        <v>37</v>
      </c>
      <c r="E12" s="2"/>
      <c r="F12" s="2"/>
      <c r="G12" s="2" t="s">
        <v>38</v>
      </c>
      <c r="H12" s="2" t="s">
        <v>39</v>
      </c>
      <c r="I12" s="2" t="s">
        <v>13</v>
      </c>
      <c r="J12" s="2"/>
      <c r="K12" s="2" t="s">
        <v>14</v>
      </c>
      <c r="L12" s="2"/>
      <c r="M12" s="2" t="s">
        <v>40</v>
      </c>
      <c r="N12" s="2"/>
    </row>
    <row r="13" ht="15" customHeight="1" spans="1:14">
      <c r="A13" s="210"/>
      <c r="B13" s="211" t="s">
        <v>161</v>
      </c>
      <c r="C13" s="2" t="s">
        <v>162</v>
      </c>
      <c r="D13" s="194" t="s">
        <v>259</v>
      </c>
      <c r="E13" s="194"/>
      <c r="F13" s="194"/>
      <c r="G13" s="4">
        <v>14975</v>
      </c>
      <c r="H13" s="4">
        <v>14976</v>
      </c>
      <c r="I13" s="4">
        <v>10</v>
      </c>
      <c r="J13" s="4"/>
      <c r="K13" s="4">
        <v>10</v>
      </c>
      <c r="L13" s="4"/>
      <c r="M13" s="217" t="s">
        <v>260</v>
      </c>
      <c r="N13" s="217"/>
    </row>
    <row r="14" spans="1:14">
      <c r="A14" s="210"/>
      <c r="B14" s="212"/>
      <c r="C14" s="2"/>
      <c r="D14" s="194" t="s">
        <v>261</v>
      </c>
      <c r="E14" s="194"/>
      <c r="F14" s="194"/>
      <c r="G14" s="213">
        <v>2475</v>
      </c>
      <c r="H14" s="213">
        <v>2475</v>
      </c>
      <c r="I14" s="4"/>
      <c r="J14" s="4"/>
      <c r="K14" s="4"/>
      <c r="L14" s="4"/>
      <c r="M14" s="2"/>
      <c r="N14" s="2"/>
    </row>
    <row r="15" spans="1:14">
      <c r="A15" s="210"/>
      <c r="B15" s="212"/>
      <c r="C15" s="2" t="s">
        <v>168</v>
      </c>
      <c r="D15" s="194" t="s">
        <v>169</v>
      </c>
      <c r="E15" s="194"/>
      <c r="F15" s="194"/>
      <c r="G15" s="2" t="s">
        <v>165</v>
      </c>
      <c r="H15" s="18">
        <v>0.9</v>
      </c>
      <c r="I15" s="2">
        <v>5</v>
      </c>
      <c r="J15" s="2"/>
      <c r="K15" s="2">
        <v>5</v>
      </c>
      <c r="L15" s="2"/>
      <c r="M15" s="2"/>
      <c r="N15" s="2"/>
    </row>
    <row r="16" spans="1:14">
      <c r="A16" s="210"/>
      <c r="B16" s="212"/>
      <c r="C16" s="2"/>
      <c r="D16" s="194" t="s">
        <v>262</v>
      </c>
      <c r="E16" s="194"/>
      <c r="F16" s="194"/>
      <c r="G16" s="2" t="s">
        <v>165</v>
      </c>
      <c r="H16" s="18">
        <v>0.9</v>
      </c>
      <c r="I16" s="2">
        <v>5</v>
      </c>
      <c r="J16" s="2"/>
      <c r="K16" s="2">
        <v>5</v>
      </c>
      <c r="L16" s="2"/>
      <c r="M16" s="2"/>
      <c r="N16" s="2"/>
    </row>
    <row r="17" spans="1:14">
      <c r="A17" s="210"/>
      <c r="B17" s="212"/>
      <c r="C17" s="2" t="s">
        <v>177</v>
      </c>
      <c r="D17" s="194" t="s">
        <v>179</v>
      </c>
      <c r="E17" s="194"/>
      <c r="F17" s="194"/>
      <c r="G17" s="2" t="s">
        <v>165</v>
      </c>
      <c r="H17" s="18">
        <v>1</v>
      </c>
      <c r="I17" s="2">
        <v>5</v>
      </c>
      <c r="J17" s="2"/>
      <c r="K17" s="2">
        <v>5</v>
      </c>
      <c r="L17" s="2"/>
      <c r="M17" s="2"/>
      <c r="N17" s="2"/>
    </row>
    <row r="18" spans="1:14">
      <c r="A18" s="210"/>
      <c r="B18" s="212"/>
      <c r="C18" s="2"/>
      <c r="D18" s="194" t="s">
        <v>263</v>
      </c>
      <c r="E18" s="194"/>
      <c r="F18" s="194"/>
      <c r="G18" s="2" t="s">
        <v>165</v>
      </c>
      <c r="H18" s="18">
        <v>1</v>
      </c>
      <c r="I18" s="2">
        <v>5</v>
      </c>
      <c r="J18" s="2"/>
      <c r="K18" s="2">
        <v>5</v>
      </c>
      <c r="L18" s="2"/>
      <c r="M18" s="2"/>
      <c r="N18" s="2"/>
    </row>
    <row r="19" ht="13" customHeight="1" spans="1:14">
      <c r="A19" s="210"/>
      <c r="B19" s="212"/>
      <c r="C19" s="211" t="s">
        <v>181</v>
      </c>
      <c r="D19" s="214" t="s">
        <v>264</v>
      </c>
      <c r="E19" s="214"/>
      <c r="F19" s="214"/>
      <c r="G19" s="2">
        <v>200</v>
      </c>
      <c r="H19" s="2">
        <v>200</v>
      </c>
      <c r="I19" s="2">
        <v>5</v>
      </c>
      <c r="J19" s="2"/>
      <c r="K19" s="2">
        <v>5</v>
      </c>
      <c r="L19" s="2"/>
      <c r="M19" s="2"/>
      <c r="N19" s="2"/>
    </row>
    <row r="20" ht="18" customHeight="1" spans="1:14">
      <c r="A20" s="210"/>
      <c r="B20" s="212"/>
      <c r="C20" s="212"/>
      <c r="D20" s="214" t="s">
        <v>265</v>
      </c>
      <c r="E20" s="214"/>
      <c r="F20" s="214"/>
      <c r="G20" s="2">
        <v>630</v>
      </c>
      <c r="H20" s="2">
        <v>630</v>
      </c>
      <c r="I20" s="2">
        <v>5</v>
      </c>
      <c r="J20" s="2"/>
      <c r="K20" s="2">
        <v>5</v>
      </c>
      <c r="L20" s="2"/>
      <c r="M20" s="218" t="s">
        <v>266</v>
      </c>
      <c r="N20" s="218"/>
    </row>
    <row r="21" ht="22" customHeight="1" spans="1:14">
      <c r="A21" s="210"/>
      <c r="B21" s="212"/>
      <c r="C21" s="212"/>
      <c r="D21" s="214" t="s">
        <v>267</v>
      </c>
      <c r="E21" s="214"/>
      <c r="F21" s="214"/>
      <c r="G21" s="2">
        <v>560</v>
      </c>
      <c r="H21" s="2">
        <v>560</v>
      </c>
      <c r="I21" s="2">
        <v>5</v>
      </c>
      <c r="J21" s="2"/>
      <c r="K21" s="2">
        <v>5</v>
      </c>
      <c r="L21" s="2"/>
      <c r="M21" s="218" t="s">
        <v>266</v>
      </c>
      <c r="N21" s="218"/>
    </row>
    <row r="22" ht="25" customHeight="1" spans="1:14">
      <c r="A22" s="210"/>
      <c r="B22" s="215"/>
      <c r="C22" s="215"/>
      <c r="D22" s="214" t="s">
        <v>268</v>
      </c>
      <c r="E22" s="214"/>
      <c r="F22" s="214"/>
      <c r="G22" s="2">
        <v>1050</v>
      </c>
      <c r="H22" s="2">
        <v>1050</v>
      </c>
      <c r="I22" s="2">
        <v>5</v>
      </c>
      <c r="J22" s="2"/>
      <c r="K22" s="2">
        <v>5</v>
      </c>
      <c r="L22" s="2"/>
      <c r="M22" s="219"/>
      <c r="N22" s="220"/>
    </row>
    <row r="23" ht="19" customHeight="1" spans="1:14">
      <c r="A23" s="210"/>
      <c r="B23" s="2" t="s">
        <v>187</v>
      </c>
      <c r="C23" s="2" t="s">
        <v>75</v>
      </c>
      <c r="D23" s="194" t="s">
        <v>269</v>
      </c>
      <c r="E23" s="194"/>
      <c r="F23" s="194"/>
      <c r="G23" s="2" t="s">
        <v>270</v>
      </c>
      <c r="H23" s="2" t="s">
        <v>270</v>
      </c>
      <c r="I23" s="2">
        <v>7.5</v>
      </c>
      <c r="J23" s="2"/>
      <c r="K23" s="2">
        <v>7.5</v>
      </c>
      <c r="L23" s="2"/>
      <c r="M23" s="2"/>
      <c r="N23" s="2"/>
    </row>
    <row r="24" ht="17" customHeight="1" spans="1:14">
      <c r="A24" s="210"/>
      <c r="B24" s="2"/>
      <c r="C24" s="2" t="s">
        <v>76</v>
      </c>
      <c r="D24" s="194" t="s">
        <v>194</v>
      </c>
      <c r="E24" s="194"/>
      <c r="F24" s="194"/>
      <c r="G24" s="2" t="s">
        <v>195</v>
      </c>
      <c r="H24" s="2" t="s">
        <v>195</v>
      </c>
      <c r="I24" s="2">
        <v>7.5</v>
      </c>
      <c r="J24" s="2"/>
      <c r="K24" s="2">
        <v>7.5</v>
      </c>
      <c r="L24" s="2"/>
      <c r="M24" s="2"/>
      <c r="N24" s="2"/>
    </row>
    <row r="25" spans="1:14">
      <c r="A25" s="210"/>
      <c r="B25" s="2"/>
      <c r="C25" s="2" t="s">
        <v>196</v>
      </c>
      <c r="D25" s="194" t="s">
        <v>197</v>
      </c>
      <c r="E25" s="194"/>
      <c r="F25" s="194"/>
      <c r="G25" s="2" t="s">
        <v>195</v>
      </c>
      <c r="H25" s="2" t="s">
        <v>195</v>
      </c>
      <c r="I25" s="2">
        <v>7.5</v>
      </c>
      <c r="J25" s="2"/>
      <c r="K25" s="2">
        <v>7.5</v>
      </c>
      <c r="L25" s="2"/>
      <c r="M25" s="2"/>
      <c r="N25" s="2"/>
    </row>
    <row r="26" spans="1:14">
      <c r="A26" s="210"/>
      <c r="B26" s="2"/>
      <c r="C26" s="2"/>
      <c r="D26" s="194" t="s">
        <v>198</v>
      </c>
      <c r="E26" s="194"/>
      <c r="F26" s="194"/>
      <c r="G26" s="2" t="s">
        <v>195</v>
      </c>
      <c r="H26" s="2" t="s">
        <v>195</v>
      </c>
      <c r="I26" s="2">
        <v>7.5</v>
      </c>
      <c r="J26" s="2"/>
      <c r="K26" s="2">
        <v>7.5</v>
      </c>
      <c r="L26" s="2"/>
      <c r="M26" s="2"/>
      <c r="N26" s="2"/>
    </row>
    <row r="27" ht="27" customHeight="1" spans="1:14">
      <c r="A27" s="210"/>
      <c r="B27" s="2" t="s">
        <v>199</v>
      </c>
      <c r="C27" s="2" t="s">
        <v>200</v>
      </c>
      <c r="D27" s="194" t="s">
        <v>201</v>
      </c>
      <c r="E27" s="194"/>
      <c r="F27" s="194"/>
      <c r="G27" s="2" t="s">
        <v>165</v>
      </c>
      <c r="H27" s="18">
        <v>0.9</v>
      </c>
      <c r="I27" s="2">
        <v>10</v>
      </c>
      <c r="J27" s="2"/>
      <c r="K27" s="2">
        <v>10</v>
      </c>
      <c r="L27" s="2"/>
      <c r="M27" s="2"/>
      <c r="N27" s="2"/>
    </row>
    <row r="28" ht="10" customHeight="1" spans="1:14">
      <c r="A28" s="216" t="s">
        <v>202</v>
      </c>
      <c r="B28" s="216"/>
      <c r="C28" s="216"/>
      <c r="D28" s="216"/>
      <c r="E28" s="216"/>
      <c r="F28" s="216"/>
      <c r="G28" s="216"/>
      <c r="H28" s="216"/>
      <c r="I28" s="216">
        <v>100</v>
      </c>
      <c r="J28" s="216"/>
      <c r="K28" s="216">
        <v>100</v>
      </c>
      <c r="L28" s="216"/>
      <c r="M28" s="221"/>
      <c r="N28" s="221"/>
    </row>
    <row r="29" spans="1:14">
      <c r="A29" s="14" t="s">
        <v>252</v>
      </c>
      <c r="B29" s="15" t="s">
        <v>253</v>
      </c>
      <c r="C29" s="16"/>
      <c r="D29" s="16"/>
      <c r="E29" s="16"/>
      <c r="F29" s="16"/>
      <c r="G29" s="16"/>
      <c r="H29" s="16"/>
      <c r="I29" s="16"/>
      <c r="J29" s="16"/>
      <c r="K29" s="16"/>
      <c r="L29" s="16"/>
      <c r="M29" s="16"/>
      <c r="N29" s="22"/>
    </row>
    <row r="30" spans="1:14">
      <c r="A30" s="17" t="s">
        <v>271</v>
      </c>
      <c r="B30" s="17"/>
      <c r="C30" s="17"/>
      <c r="D30" s="17"/>
      <c r="E30" s="17"/>
      <c r="F30" s="17"/>
      <c r="G30" s="17"/>
      <c r="H30" s="17"/>
      <c r="I30" s="17"/>
      <c r="J30" s="17"/>
      <c r="K30" s="17"/>
      <c r="L30" s="17"/>
      <c r="M30" s="17"/>
      <c r="N30" s="17"/>
    </row>
    <row r="31" ht="37" customHeight="1" spans="1:14">
      <c r="A31" s="17" t="s">
        <v>272</v>
      </c>
      <c r="B31" s="17"/>
      <c r="C31" s="17"/>
      <c r="D31" s="17"/>
      <c r="E31" s="17"/>
      <c r="F31" s="17"/>
      <c r="G31" s="17"/>
      <c r="H31" s="17"/>
      <c r="I31" s="17"/>
      <c r="J31" s="17"/>
      <c r="K31" s="17"/>
      <c r="L31" s="17"/>
      <c r="M31" s="17"/>
      <c r="N31" s="17"/>
    </row>
    <row r="32" ht="37" customHeight="1" spans="1:14">
      <c r="A32" s="17" t="s">
        <v>273</v>
      </c>
      <c r="B32" s="17"/>
      <c r="C32" s="17"/>
      <c r="D32" s="17"/>
      <c r="E32" s="17"/>
      <c r="F32" s="17"/>
      <c r="G32" s="17"/>
      <c r="H32" s="17"/>
      <c r="I32" s="17"/>
      <c r="J32" s="17"/>
      <c r="K32" s="17"/>
      <c r="L32" s="17"/>
      <c r="M32" s="17"/>
      <c r="N32" s="17"/>
    </row>
  </sheetData>
  <mergeCells count="12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B29:N29"/>
    <mergeCell ref="A30:N30"/>
    <mergeCell ref="A31:N31"/>
    <mergeCell ref="A32:N32"/>
    <mergeCell ref="A10:A11"/>
    <mergeCell ref="A12:A27"/>
    <mergeCell ref="B13:B22"/>
    <mergeCell ref="B23:B26"/>
    <mergeCell ref="C13:C14"/>
    <mergeCell ref="C15:C16"/>
    <mergeCell ref="C17:C18"/>
    <mergeCell ref="C19:C22"/>
    <mergeCell ref="C25:C26"/>
    <mergeCell ref="E4:E5"/>
    <mergeCell ref="N4:N5"/>
    <mergeCell ref="A4:B9"/>
    <mergeCell ref="C4:D5"/>
    <mergeCell ref="F4:G5"/>
    <mergeCell ref="H4:I5"/>
    <mergeCell ref="J4:K5"/>
    <mergeCell ref="L4:M5"/>
  </mergeCells>
  <pageMargins left="0.75" right="0.66875" top="0.708333333333333" bottom="0.629861111111111" header="0.354166666666667"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封面</vt:lpstr>
      <vt:lpstr>省级部门（单位）整体支出绩效自评表（参考模板）</vt:lpstr>
      <vt:lpstr>中央部门预算项目支出绩效自评结果汇总表</vt:lpstr>
      <vt:lpstr>省级部门预算项目支出绩效自评结果汇总表 </vt:lpstr>
      <vt:lpstr>省级部门预算项目支出绩效自评表（天保工程补助)</vt:lpstr>
      <vt:lpstr>省级部门预算项目支出绩效自评表（政府性社会性补助）</vt:lpstr>
      <vt:lpstr>省级部门预算项目支出绩效自评表（中央财政社会保险补助)</vt:lpstr>
      <vt:lpstr>省级部门预算项目支出绩效自评表（中央财政森林生态效益补偿）</vt:lpstr>
      <vt:lpstr>省级部门预算项目支出绩效自评表（森林抚育）</vt:lpstr>
      <vt:lpstr>省级部门预算项目支出绩效自评表（重点区域生态保护和修复）</vt:lpstr>
      <vt:lpstr>省级部门预算项目支出绩效自评表（国家重点野生动植物保护补助）</vt:lpstr>
      <vt:lpstr>省级部门预算项目支出绩效自评表（农业保险补助）</vt:lpstr>
      <vt:lpstr>省级部门预算项目支出绩效自评表（省级财政天保工程补助）</vt:lpstr>
      <vt:lpstr>省级部门预算项目支出绩效自评表（省级财政林草种质资源调查）</vt:lpstr>
      <vt:lpstr>省级部门预算项目支出绩效自评表（省级森林植被恢复费）</vt:lpstr>
      <vt:lpstr>国有林场改革补助</vt:lpstr>
      <vt:lpstr>非税返还</vt:lpstr>
      <vt:lpstr>省级部门预算项目支出绩效自评表（禁种铲毒）</vt:lpstr>
      <vt:lpstr>省级部门预算项目支出绩效自评表（森林防火项目）</vt:lpstr>
      <vt:lpstr>省级部门预算项目支出自评表（林政执法）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东风化雨</cp:lastModifiedBy>
  <dcterms:created xsi:type="dcterms:W3CDTF">2018-12-06T00:45:00Z</dcterms:created>
  <cp:lastPrinted>2022-02-23T02:42:00Z</cp:lastPrinted>
  <dcterms:modified xsi:type="dcterms:W3CDTF">2023-09-19T02:55:01Z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2052-12.1.0.15673</vt:lpwstr>
  </property>
  <property fmtid="{D5CDD505-2E9C-101B-9397-08002B2CF9AE}" pid="3" name="ICV">
    <vt:lpwstr>7E151EBB744A4852A9315CA2AE87ED5E_13</vt:lpwstr>
  </property>
</Properties>
</file>